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9015" activeTab="1"/>
  </bookViews>
  <sheets>
    <sheet name="MD 01" sheetId="1" r:id="rId1"/>
    <sheet name="MD 02" sheetId="2" r:id="rId2"/>
  </sheets>
  <definedNames>
    <definedName name="_xlnm.Print_Area" localSheetId="0">'MD 01'!$A$1:$AJ$32</definedName>
  </definedNames>
  <calcPr fullCalcOnLoad="1"/>
</workbook>
</file>

<file path=xl/sharedStrings.xml><?xml version="1.0" encoding="utf-8"?>
<sst xmlns="http://schemas.openxmlformats.org/spreadsheetml/2006/main" count="398" uniqueCount="245">
  <si>
    <t>UFDGL S], J;TL</t>
  </si>
  <si>
    <t>VG]PHFlT</t>
  </si>
  <si>
    <t>5]P</t>
  </si>
  <si>
    <t>:+L</t>
  </si>
  <si>
    <t>S],</t>
  </si>
  <si>
    <t>VG]P HG HFlT</t>
  </si>
  <si>
    <t>A1FL5\R</t>
  </si>
  <si>
    <t>VgI</t>
  </si>
  <si>
    <t xml:space="preserve">DFl;S DL8L\UGL TFZLB o </t>
  </si>
  <si>
    <t>;FDFlISMGL lJUT o</t>
  </si>
  <si>
    <t>!P HLJG lxF1F6</t>
  </si>
  <si>
    <t>#P</t>
  </si>
  <si>
    <t xml:space="preserve"> S], J;TL</t>
  </si>
  <si>
    <t xml:space="preserve">ZlJJFZ o </t>
  </si>
  <si>
    <t xml:space="preserve">S], o </t>
  </si>
  <si>
    <t>5 JQF" p5ZGF XF/FV[
VFJJF5F+ AF/SMGL ;\biFF</t>
  </si>
  <si>
    <t>VF5[, 5|J[X</t>
  </si>
  <si>
    <t>8SFJFZL</t>
  </si>
  <si>
    <t>J;TLGF WMZ6[ 8SFJFZL</t>
  </si>
  <si>
    <t>S]DFZ</t>
  </si>
  <si>
    <t>SgIF</t>
  </si>
  <si>
    <t xml:space="preserve">DF;GF VFBZ[ ZC[,F lJWFYL" ;\\bIFG\] WMZ6JFZ JUL"SZ6 </t>
  </si>
  <si>
    <t>ljFeFFU</t>
  </si>
  <si>
    <t>WMZ6</t>
  </si>
  <si>
    <t>VFP5P</t>
  </si>
  <si>
    <t>VG]P
HFlT</t>
  </si>
  <si>
    <t>!,]</t>
  </si>
  <si>
    <t>ZH]</t>
  </si>
  <si>
    <t>#H]</t>
  </si>
  <si>
    <t>$Y]</t>
  </si>
  <si>
    <t>5D]\</t>
  </si>
  <si>
    <t>PRIMARY</t>
  </si>
  <si>
    <t>&amp;õ]</t>
  </si>
  <si>
    <t>*D]\</t>
  </si>
  <si>
    <t>(D]\</t>
  </si>
  <si>
    <t>S], ! YL (</t>
  </si>
  <si>
    <t>UPER
PRIMARY</t>
  </si>
  <si>
    <t>;ZF;ZL
CFHZL</t>
  </si>
  <si>
    <t>DPEMPIMP
,FEFYL"GL
;\biFF</t>
  </si>
  <si>
    <t>XF/FG]\ GFD o zL GF6M8F 5|FYlDS XF/F</t>
  </si>
  <si>
    <t>XF/FDF\ RF,TF WMZ6 o ! YL (</t>
  </si>
  <si>
    <t>lJWFYL"VMGL ;\biFF</t>
  </si>
  <si>
    <t>ljFuFT</t>
  </si>
  <si>
    <t>UIF DF;GL
VFBZ ;\bIF</t>
  </si>
  <si>
    <t>RF,] DF;DF\
NFB, SZ[,</t>
  </si>
  <si>
    <t>RF,] DF;DF\
XF/F KM0L UI[,</t>
  </si>
  <si>
    <t>;TT U[ZCFHZ ZC[,
VG[ GFD SDL SZ[,</t>
  </si>
  <si>
    <t>DF; VFBZ[
ZC[, ;\bIF</t>
  </si>
  <si>
    <t>lAG OZP</t>
  </si>
  <si>
    <t>OZlHIFT</t>
  </si>
  <si>
    <t>lX1FSMGL lJUT</t>
  </si>
  <si>
    <t xml:space="preserve"> </t>
  </si>
  <si>
    <t>VPHF</t>
  </si>
  <si>
    <t>VPHPHF</t>
  </si>
  <si>
    <t>VG]P HG
HFlT</t>
  </si>
  <si>
    <t>5]ZF 5UFZL o</t>
  </si>
  <si>
    <t>lJWF;CFIS o</t>
  </si>
  <si>
    <t>S], o</t>
  </si>
  <si>
    <t>S]P</t>
  </si>
  <si>
    <t>SP</t>
  </si>
  <si>
    <t>WMZ6  ! GL lJUT</t>
  </si>
  <si>
    <t>RF,] JQF[" WMZ6 ! G]\ GFDF\SG</t>
  </si>
  <si>
    <t>T[ 5{SL WMZ6 ! DF\ VF5[, GJLG 5|J[X</t>
  </si>
  <si>
    <t>WMZ6 ! DF\ VF5[, 5]Go5|J[X</t>
  </si>
  <si>
    <t>WMZ6 ! DF\ RF,] DF;DF\ ;8L"YL NFB, SZ[,</t>
  </si>
  <si>
    <t>WMZ6 ! DF\ RF,] DF;DF\ XF/F KM0L UI[,</t>
  </si>
  <si>
    <t>WMZ6 ! DF\ RF,] DF;GF V\T[ S], V[S\NZ</t>
  </si>
  <si>
    <t>WMZ6 ! YL ( DF\ VF5[, 5]Go5|J[X</t>
  </si>
  <si>
    <t>;[lG8[XGGL ;\bIF</t>
  </si>
  <si>
    <t>D]TZ0LGL ;\bIF</t>
  </si>
  <si>
    <t>8LJL K[m CF TM RF,] S[ A\Wm
A\W CMITM SFZ6 H6FJM</t>
  </si>
  <si>
    <t>Sd%I}8Z K[ m
CF TM ;\bIF ,BM</t>
  </si>
  <si>
    <t>8[5 Z[SM0"Z K[ m</t>
  </si>
  <si>
    <t>JLH/LSZ6 S[8,F
~DDF\ K[ m</t>
  </si>
  <si>
    <t>XF/F DZFDTGL
H~lZIFT ZSD</t>
  </si>
  <si>
    <t>DF.S;[8 K[ m CF S[ GF</t>
  </si>
  <si>
    <t>DZFDT RF,] CMI
TM lJUT</t>
  </si>
  <si>
    <t>D[NFGG]\ 1F[+O/</t>
  </si>
  <si>
    <t>Sd5Fpg0 JM, K[ m
VW}ZL CMI TM S[8,F DL8Z</t>
  </si>
  <si>
    <t>5LJFGF 5F6LGL S.
jiFJ:yFF K[ m</t>
  </si>
  <si>
    <t>5F6LGL 8F\SL K[ m
VFZ;L;Lql;g8[1F</t>
  </si>
  <si>
    <r>
      <t>RO</t>
    </r>
    <r>
      <rPr>
        <sz val="12"/>
        <rFont val="LMG-Arun"/>
        <family val="0"/>
      </rPr>
      <t xml:space="preserve"> %,Fg8 K[ m
CF S[ GF</t>
    </r>
  </si>
  <si>
    <t>JLH/LSZ6 K[ m
CF S[ GF</t>
  </si>
  <si>
    <t>ZLDFS";</t>
  </si>
  <si>
    <t>lJEFU</t>
  </si>
  <si>
    <t>lX1FSG]]\ 5}Z]\ GFD</t>
  </si>
  <si>
    <t>CM¡M</t>
  </si>
  <si>
    <t>BFTFDF\
NFB,
TFZLB</t>
  </si>
  <si>
    <t>5}ZF
5UFZDF\
;DFjIF
TFZLB</t>
  </si>
  <si>
    <t>lH&lt;,F
O[ZYL
VFjIF
TFZLB</t>
  </si>
  <si>
    <t>,FISFT</t>
  </si>
  <si>
    <t>X{1Fl6S
,FISFT</t>
  </si>
  <si>
    <t>lJX[QF
,FISFT</t>
  </si>
  <si>
    <t>SI]\
WMZ6
VG[
lJQFI
XLBJ[
  K[ m</t>
  </si>
  <si>
    <t>JUZ
ZHFV[
U[PCFP
ZC[,F
lX1FSGL
lJUT</t>
  </si>
  <si>
    <t>lGJ'l¿
GL
TFZLB</t>
  </si>
  <si>
    <t>DMAF.,
G\AZ</t>
  </si>
  <si>
    <t>lX1FSGL
;CL</t>
  </si>
  <si>
    <t>lJX[QF GM\W</t>
  </si>
  <si>
    <t>VP
G\P</t>
  </si>
  <si>
    <t>zL .`JZEF. SZXGEF. 58[,</t>
  </si>
  <si>
    <t>zL HUDF,EF. DFJHLEF. 5\RF,</t>
  </si>
  <si>
    <t>zL DC[gãS]DFZ 5ZQFM¿DNF; 58[,</t>
  </si>
  <si>
    <t>zL R[GHLEF. .`JZHL ,[Al,IF</t>
  </si>
  <si>
    <t>zL VD'T,F, ,L,FEF. 5ZDFZ</t>
  </si>
  <si>
    <t>zL E}5[gãEF. XGF,F, NZHL</t>
  </si>
  <si>
    <t>zL 5|lJ6S]DFZ .`JZ,F, 5ZDFZ</t>
  </si>
  <si>
    <t>zL DC[XS]DFZ 0FCIF,F, 5ZDFZ</t>
  </si>
  <si>
    <t>!</t>
  </si>
  <si>
    <t>Z</t>
  </si>
  <si>
    <t>#</t>
  </si>
  <si>
    <t>$</t>
  </si>
  <si>
    <t>&amp;</t>
  </si>
  <si>
    <t>*</t>
  </si>
  <si>
    <t>(</t>
  </si>
  <si>
    <t>UPER  PRIMARY</t>
  </si>
  <si>
    <t>JTG
UFD
TF,]SM
lH&lt;,M</t>
  </si>
  <si>
    <t>VMZ0FGL lJUT OZlHIFT H6FJJL</t>
  </si>
  <si>
    <t>S], VMZ0F</t>
  </si>
  <si>
    <t>5TZFJF/F VMZ0F</t>
  </si>
  <si>
    <t>Gl/IFJF/F VMZ0F</t>
  </si>
  <si>
    <t>WFAFJF/F VMZ0F</t>
  </si>
  <si>
    <t>l;g8[1FGF VMZ0F</t>
  </si>
  <si>
    <t>B}8TF VMZ0F</t>
  </si>
  <si>
    <t>B}8TF VMZ0F DF8[
HuIF p5,aW K[ m</t>
  </si>
  <si>
    <t>5|IMUXF/FGF ;FWGM
D/[, K[ S[ S[D m</t>
  </si>
  <si>
    <t>XF/FDF\ A[lgR;
CMI TM ;\bIF</t>
  </si>
  <si>
    <t>V[;PV[;PV[P
GF VMZ0F</t>
  </si>
  <si>
    <t></t>
  </si>
  <si>
    <t></t>
  </si>
  <si>
    <t></t>
  </si>
  <si>
    <t>!P</t>
  </si>
  <si>
    <t>ZP</t>
  </si>
  <si>
    <t>DFl;S5+SDF\ lJUTM BM8L CX[ TM H[ T[ XF/FGF D]PlXP HJFANFZ ZC[X[P</t>
  </si>
  <si>
    <t>$P</t>
  </si>
  <si>
    <t>5P</t>
  </si>
  <si>
    <t>lX1FSMGF GFD 5}ZF ,BJF T[DH X{1Fl6S CSLST RMS;F.YL EZJLP</t>
  </si>
  <si>
    <t>V5Z 5|F.DZLDF\ SFD SZTF lX1FSMGM lJQFI ,BJMP</t>
  </si>
  <si>
    <r>
      <t xml:space="preserve">;}RGF o </t>
    </r>
    <r>
      <rPr>
        <u val="single"/>
        <sz val="14"/>
        <rFont val="LMG-Arun"/>
        <family val="0"/>
      </rPr>
      <t>VF 5+S NZ DlCGFGL 5C[,L TFZLB[ NZ[S[ NZ[S XF/FV[ VR}S DMS,J]\</t>
    </r>
    <r>
      <rPr>
        <sz val="14"/>
        <rFont val="LMG-Arun"/>
        <family val="0"/>
      </rPr>
      <t>P</t>
    </r>
  </si>
  <si>
    <r>
      <t>J</t>
    </r>
    <r>
      <rPr>
        <sz val="14"/>
        <rFont val="LMG-Arun"/>
        <family val="0"/>
      </rPr>
      <t xml:space="preserve"> DF; NZlDIFG IMH[, 5|J'l¿VM </t>
    </r>
    <r>
      <rPr>
        <sz val="14"/>
        <rFont val="Wingdings"/>
        <family val="0"/>
      </rPr>
      <t>K</t>
    </r>
  </si>
  <si>
    <t>D]PlXP</t>
  </si>
  <si>
    <t>pPlXP</t>
  </si>
  <si>
    <t>XF/FGF lX1FSMGL CSLST                 zL GF6M8F 5|FYlDS XF/F              TF,]SM o SF\SZ[H</t>
  </si>
  <si>
    <t xml:space="preserve">dFF;GF SFDGF lNJ;M o  </t>
  </si>
  <si>
    <t xml:space="preserve">VF
XF/FDF\
CFHZ
YIF
 TFZLB </t>
  </si>
  <si>
    <t>HgD
TFZLB</t>
  </si>
  <si>
    <t>)</t>
  </si>
  <si>
    <t>CF</t>
  </si>
  <si>
    <t>CFP RF,] K[P</t>
  </si>
  <si>
    <t>!4Z54___</t>
  </si>
  <si>
    <t>v</t>
  </si>
  <si>
    <t>U|[0 5[</t>
  </si>
  <si>
    <t>5UFZ</t>
  </si>
  <si>
    <t>24/1/1982</t>
  </si>
  <si>
    <t>16/1/1984</t>
  </si>
  <si>
    <t>17/2/1992</t>
  </si>
  <si>
    <t>16/11/1998</t>
  </si>
  <si>
    <t>24/2/1999</t>
  </si>
  <si>
    <t>20/9/2003</t>
  </si>
  <si>
    <t>13/9/1989</t>
  </si>
  <si>
    <t>25/6/2003</t>
  </si>
  <si>
    <t>22/11/1999</t>
  </si>
  <si>
    <t>20/9/2008</t>
  </si>
  <si>
    <t>16/11/2003</t>
  </si>
  <si>
    <t>24/2/2004</t>
  </si>
  <si>
    <t>BM0F4SF\SZ[H</t>
  </si>
  <si>
    <t>GF6M8F4SF\SZ[H</t>
  </si>
  <si>
    <t>16/6/1997</t>
  </si>
  <si>
    <t>-</t>
  </si>
  <si>
    <t>;[JF/F4RF6:DF</t>
  </si>
  <si>
    <t>BM0,F4SF\SZ[H</t>
  </si>
  <si>
    <t>BLDF6F4SF\SZ[H</t>
  </si>
  <si>
    <t>DMZJF04lJHF5]Z</t>
  </si>
  <si>
    <t>5F,G5]Z</t>
  </si>
  <si>
    <t>OBC</t>
  </si>
  <si>
    <t>16/1/1986</t>
  </si>
  <si>
    <t>OPEN</t>
  </si>
  <si>
    <t>SC</t>
  </si>
  <si>
    <t>SSC/PTC</t>
  </si>
  <si>
    <t>HSC/PTC</t>
  </si>
  <si>
    <t>SYBA</t>
  </si>
  <si>
    <t>BA/HTAT</t>
  </si>
  <si>
    <t>6B</t>
  </si>
  <si>
    <t>.PSFDULZL</t>
  </si>
  <si>
    <t>7A</t>
  </si>
  <si>
    <t>31/5/2020</t>
  </si>
  <si>
    <t>31/5/2028</t>
  </si>
  <si>
    <t>31/10/2031</t>
  </si>
  <si>
    <t>31/10/2030</t>
  </si>
  <si>
    <t>31/10/2033</t>
  </si>
  <si>
    <t>31/10/2040</t>
  </si>
  <si>
    <t>31/10/2042</t>
  </si>
  <si>
    <r>
      <t>5lT</t>
    </r>
    <r>
      <rPr>
        <sz val="12"/>
        <rFont val="Arial"/>
        <family val="2"/>
      </rPr>
      <t>-</t>
    </r>
    <r>
      <rPr>
        <sz val="12"/>
        <rFont val="LMG-Arun"/>
        <family val="0"/>
      </rPr>
      <t xml:space="preserve">
5ltG
GMSZL
SZTF
CMI TM
lJUT</t>
    </r>
  </si>
  <si>
    <r>
      <t>7FlT</t>
    </r>
    <r>
      <rPr>
        <sz val="14"/>
        <rFont val="LMG-Arun"/>
        <family val="0"/>
      </rPr>
      <t xml:space="preserve">
</t>
    </r>
    <r>
      <rPr>
        <sz val="10"/>
        <rFont val="Arial"/>
        <family val="2"/>
      </rPr>
      <t>SC,ST</t>
    </r>
    <r>
      <rPr>
        <sz val="11"/>
        <rFont val="Arial"/>
        <family val="2"/>
      </rPr>
      <t xml:space="preserve">
</t>
    </r>
    <r>
      <rPr>
        <sz val="12"/>
        <rFont val="LMG-Arun"/>
        <family val="0"/>
      </rPr>
      <t>A1FL4
VgI
lJUT
NXF"JM</t>
    </r>
  </si>
  <si>
    <t>99094 67250</t>
  </si>
  <si>
    <t>98790 95215</t>
  </si>
  <si>
    <t>94288 46503</t>
  </si>
  <si>
    <t>94288 50198</t>
  </si>
  <si>
    <t>98790 07263</t>
  </si>
  <si>
    <t>98790 69741</t>
  </si>
  <si>
    <t>99792 98514</t>
  </si>
  <si>
    <t>99794 53620</t>
  </si>
  <si>
    <t>zLDlT C[D,TFA[G lNG[XEF. 5ZDFZ</t>
  </si>
  <si>
    <t>zLDlT HIzLA[G 5]Z]QFM¿DEF. 58[,</t>
  </si>
  <si>
    <t>zL lNG[XS]DFZ 0FCIF,F, 5\RF,</t>
  </si>
  <si>
    <t>16/3/1985</t>
  </si>
  <si>
    <t>23/4/1976</t>
  </si>
  <si>
    <t>16/6/2000</t>
  </si>
  <si>
    <t>13/12/2004</t>
  </si>
  <si>
    <t>19/6/2012</t>
  </si>
  <si>
    <t>16/6/2005</t>
  </si>
  <si>
    <t>13/12/2009</t>
  </si>
  <si>
    <t>lJHF5]Z</t>
  </si>
  <si>
    <t>SCM0F4µ\hF</t>
  </si>
  <si>
    <t>BA/B.ED</t>
  </si>
  <si>
    <t>MA</t>
  </si>
  <si>
    <t>31/10/2029</t>
  </si>
  <si>
    <t>31/5/2043</t>
  </si>
  <si>
    <t>31/5/2034</t>
  </si>
  <si>
    <t>99094 42712</t>
  </si>
  <si>
    <t>94274 05995</t>
  </si>
  <si>
    <t>96010 40073</t>
  </si>
  <si>
    <t xml:space="preserve">#_q)qZ_!ZGL l:YlTV[ D\H]Z ;[8V5 o  !Z
SFD SZTF lX1FSM o !!      </t>
  </si>
  <si>
    <t>GF</t>
  </si>
  <si>
    <t>lX1FSlNGGL pHJ6L</t>
  </si>
  <si>
    <t>JF\RG5J"GL pHJ6L</t>
  </si>
  <si>
    <t>lJ7FGD[/M</t>
  </si>
  <si>
    <t>XF/FGM SM0 G\AZ o !_                                        lX1F6G]\ DFwID o U]HZFTL</t>
  </si>
  <si>
    <t>UFDG]\ GFD o GF6M8F                                            UFDGM SM0 G\AZ o !_5)                             TF,]SM o SF\SZ[H</t>
  </si>
  <si>
    <t>XF/FGL :YF5GF TFZLB o 5qZq!)5$</t>
  </si>
  <si>
    <t xml:space="preserve">J[S[XGqTC[JFZGL ZHF o </t>
  </si>
  <si>
    <t>ZP AF, ;'lQ8</t>
  </si>
  <si>
    <t>*5_ RMDL</t>
  </si>
  <si>
    <t>5F6LGL 8F\SL</t>
  </si>
  <si>
    <t>CF4 VFZP;LP;LP</t>
  </si>
  <si>
    <t>CF4 !!</t>
  </si>
  <si>
    <t>#P .G;F.8</t>
  </si>
  <si>
    <t>DFl;S 5+S G\P &amp;    DFC[ o ;%8[dAZ                               ;G[ o Z_!ZqZ_!#      zL GF6M8F 5|FYlDS XF/F             D]PlXPDMPG\P o ))_)$ &amp;*Z5_</t>
  </si>
  <si>
    <t>GF4 TFZGL JF0</t>
  </si>
  <si>
    <r>
      <t xml:space="preserve">AN,L Y. U. CMI VG[ XF/FDF\YL K}8F YIF CMI T[JF TYF AN,F.G[ GJF VFjIF CMI T[GL T[DGL AFATDF\ lJX[QF GM\WGF VF;G </t>
    </r>
    <r>
      <rPr>
        <sz val="12"/>
        <rFont val="Arial"/>
        <family val="2"/>
      </rPr>
      <t xml:space="preserve">- </t>
    </r>
    <r>
      <rPr>
        <sz val="12"/>
        <rFont val="LMG-Arun"/>
        <family val="0"/>
      </rPr>
      <t>Z! DF\ ,F,5[GYL :5Q8 GM\W SZJLP</t>
    </r>
  </si>
  <si>
    <t>EFQFF</t>
  </si>
  <si>
    <t>;FPlJ7FG</t>
  </si>
  <si>
    <r>
      <t xml:space="preserve">GFDM l;lGIMZL8LGF S|DF\S UM9JTF\ VF;G </t>
    </r>
    <r>
      <rPr>
        <sz val="12"/>
        <rFont val="Arial"/>
        <family val="2"/>
      </rPr>
      <t>-</t>
    </r>
    <r>
      <rPr>
        <sz val="12"/>
        <rFont val="LMG-Arun"/>
        <family val="0"/>
      </rPr>
      <t xml:space="preserve"> * DF\ NFB, TFZLB H6FJJFGL K[ T[ ;/\U GMSZLGL H6FJJLP p5lX1FSMGF GFD VF TFZLBGF S|DDF\ UM9JJF\P</t>
    </r>
  </si>
  <si>
    <r>
      <t>DFC[ o  ;%8[dAZ  v  Z_!Z                                                        HFPG\P o</t>
    </r>
    <r>
      <rPr>
        <sz val="14"/>
        <rFont val="GJB-TTKrishna"/>
        <family val="5"/>
      </rPr>
      <t>-</t>
    </r>
    <r>
      <rPr>
        <sz val="14"/>
        <rFont val="LMG-Arun"/>
        <family val="0"/>
      </rPr>
      <t xml:space="preserve">                                         TFZLB o</t>
    </r>
    <r>
      <rPr>
        <sz val="14"/>
        <rFont val="GJB-TTKrishna"/>
        <family val="5"/>
      </rPr>
      <t>- 29/09/2012</t>
    </r>
  </si>
  <si>
    <t>JLZTF4DC[;F6F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</si>
</sst>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0">
    <font>
      <sz val="10"/>
      <name val="Arial"/>
      <family val="0"/>
    </font>
    <font>
      <sz val="10"/>
      <name val="LMG-Arun"/>
      <family val="0"/>
    </font>
    <font>
      <sz val="12"/>
      <name val="LMG-Arun"/>
      <family val="0"/>
    </font>
    <font>
      <sz val="18"/>
      <name val="LMG-Arun"/>
      <family val="0"/>
    </font>
    <font>
      <sz val="11"/>
      <name val="LMG-Arun"/>
      <family val="0"/>
    </font>
    <font>
      <sz val="8"/>
      <name val="Arial"/>
      <family val="2"/>
    </font>
    <font>
      <sz val="14"/>
      <name val="LMG-Arun"/>
      <family val="0"/>
    </font>
    <font>
      <sz val="14"/>
      <name val="GJB-TTKrishna"/>
      <family val="5"/>
    </font>
    <font>
      <sz val="11"/>
      <name val="Arial"/>
      <family val="2"/>
    </font>
    <font>
      <sz val="12"/>
      <name val="Arial"/>
      <family val="2"/>
    </font>
    <font>
      <sz val="14"/>
      <name val="Wingdings"/>
      <family val="0"/>
    </font>
    <font>
      <u val="single"/>
      <sz val="14"/>
      <name val="LMG-Arun"/>
      <family val="0"/>
    </font>
    <font>
      <b/>
      <sz val="20"/>
      <name val="LMG-Arun"/>
      <family val="0"/>
    </font>
    <font>
      <sz val="9"/>
      <name val="LMG-Arun"/>
      <family val="0"/>
    </font>
    <font>
      <sz val="8"/>
      <name val="LMG-Arun"/>
      <family val="0"/>
    </font>
    <font>
      <sz val="12"/>
      <name val="GJB-TTKrishna"/>
      <family val="5"/>
    </font>
    <font>
      <sz val="9"/>
      <name val="GJB-TTKrishna"/>
      <family val="5"/>
    </font>
    <font>
      <b/>
      <sz val="12"/>
      <name val="GJB-TTKrishna"/>
      <family val="5"/>
    </font>
    <font>
      <sz val="11"/>
      <name val="GJB-TTKrishna"/>
      <family val="5"/>
    </font>
    <font>
      <b/>
      <sz val="12"/>
      <name val="LMG-Aru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4" fontId="16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1" fontId="15" fillId="0" borderId="4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7" fillId="1" borderId="1" xfId="0" applyFont="1" applyFill="1" applyBorder="1" applyAlignment="1">
      <alignment horizontal="center" vertical="center"/>
    </xf>
    <xf numFmtId="0" fontId="18" fillId="1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5" fillId="1" borderId="1" xfId="0" applyFont="1" applyFill="1" applyBorder="1" applyAlignment="1">
      <alignment horizontal="center" vertical="center"/>
    </xf>
    <xf numFmtId="0" fontId="19" fillId="1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/>
    </xf>
    <xf numFmtId="0" fontId="0" fillId="0" borderId="56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center" vertical="center" textRotation="90"/>
    </xf>
    <xf numFmtId="0" fontId="0" fillId="0" borderId="4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="130" zoomScaleNormal="130" workbookViewId="0" topLeftCell="A16">
      <selection activeCell="H25" sqref="H25"/>
    </sheetView>
  </sheetViews>
  <sheetFormatPr defaultColWidth="9.140625" defaultRowHeight="12.75"/>
  <cols>
    <col min="1" max="12" width="4.140625" style="54" customWidth="1"/>
    <col min="13" max="14" width="5.00390625" style="54" customWidth="1"/>
    <col min="15" max="17" width="4.28125" style="54" customWidth="1"/>
    <col min="18" max="20" width="3.8515625" style="54" customWidth="1"/>
    <col min="21" max="21" width="6.140625" style="54" customWidth="1"/>
    <col min="22" max="23" width="3.7109375" style="54" customWidth="1"/>
    <col min="24" max="32" width="4.00390625" style="54" customWidth="1"/>
    <col min="33" max="35" width="9.140625" style="54" customWidth="1"/>
    <col min="36" max="36" width="5.57421875" style="54" customWidth="1"/>
    <col min="37" max="16384" width="9.140625" style="54" customWidth="1"/>
  </cols>
  <sheetData>
    <row r="1" spans="1:37" s="51" customFormat="1" ht="35.25" customHeight="1" thickBot="1" thickTop="1">
      <c r="A1" s="105" t="s">
        <v>237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7"/>
      <c r="AK1" s="50"/>
    </row>
    <row r="2" spans="1:36" ht="17.25" thickTop="1">
      <c r="A2" s="167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52"/>
      <c r="Q2" s="52"/>
      <c r="R2" s="52"/>
      <c r="S2" s="52"/>
      <c r="T2" s="53"/>
      <c r="U2" s="127" t="s">
        <v>39</v>
      </c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8"/>
    </row>
    <row r="3" spans="1:36" ht="16.5">
      <c r="A3" s="168" t="s">
        <v>1</v>
      </c>
      <c r="B3" s="90"/>
      <c r="C3" s="90"/>
      <c r="D3" s="90" t="s">
        <v>5</v>
      </c>
      <c r="E3" s="90"/>
      <c r="F3" s="90"/>
      <c r="G3" s="90" t="s">
        <v>6</v>
      </c>
      <c r="H3" s="90"/>
      <c r="I3" s="90"/>
      <c r="J3" s="90" t="s">
        <v>7</v>
      </c>
      <c r="K3" s="90"/>
      <c r="L3" s="90"/>
      <c r="M3" s="90" t="s">
        <v>12</v>
      </c>
      <c r="N3" s="90"/>
      <c r="O3" s="90"/>
      <c r="P3" s="52"/>
      <c r="Q3" s="52"/>
      <c r="R3" s="52"/>
      <c r="S3" s="52"/>
      <c r="T3" s="53"/>
      <c r="U3" s="129" t="s">
        <v>227</v>
      </c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30"/>
    </row>
    <row r="4" spans="1:36" ht="16.5">
      <c r="A4" s="10" t="s">
        <v>2</v>
      </c>
      <c r="B4" s="67" t="s">
        <v>3</v>
      </c>
      <c r="C4" s="1" t="s">
        <v>4</v>
      </c>
      <c r="D4" s="1" t="s">
        <v>2</v>
      </c>
      <c r="E4" s="67" t="s">
        <v>3</v>
      </c>
      <c r="F4" s="1" t="s">
        <v>4</v>
      </c>
      <c r="G4" s="1" t="s">
        <v>2</v>
      </c>
      <c r="H4" s="67" t="s">
        <v>3</v>
      </c>
      <c r="I4" s="1" t="s">
        <v>4</v>
      </c>
      <c r="J4" s="1" t="s">
        <v>2</v>
      </c>
      <c r="K4" s="67" t="s">
        <v>3</v>
      </c>
      <c r="L4" s="1" t="s">
        <v>4</v>
      </c>
      <c r="M4" s="1" t="s">
        <v>2</v>
      </c>
      <c r="N4" s="67" t="s">
        <v>3</v>
      </c>
      <c r="O4" s="1" t="s">
        <v>4</v>
      </c>
      <c r="P4" s="52"/>
      <c r="Q4" s="52"/>
      <c r="R4" s="52"/>
      <c r="S4" s="52"/>
      <c r="T4" s="53"/>
      <c r="U4" s="129" t="s">
        <v>228</v>
      </c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30"/>
    </row>
    <row r="5" spans="1:36" ht="17.25" thickBot="1">
      <c r="A5" s="69">
        <v>150</v>
      </c>
      <c r="B5" s="70">
        <v>140</v>
      </c>
      <c r="C5" s="71">
        <v>290</v>
      </c>
      <c r="D5" s="71">
        <v>39</v>
      </c>
      <c r="E5" s="70">
        <v>32</v>
      </c>
      <c r="F5" s="71">
        <v>71</v>
      </c>
      <c r="G5" s="71">
        <v>1019</v>
      </c>
      <c r="H5" s="70">
        <v>964</v>
      </c>
      <c r="I5" s="71">
        <v>1983</v>
      </c>
      <c r="J5" s="71">
        <v>101</v>
      </c>
      <c r="K5" s="70">
        <v>99</v>
      </c>
      <c r="L5" s="71">
        <v>200</v>
      </c>
      <c r="M5" s="71">
        <v>1309</v>
      </c>
      <c r="N5" s="70">
        <v>1235</v>
      </c>
      <c r="O5" s="71">
        <v>2544</v>
      </c>
      <c r="P5" s="55"/>
      <c r="Q5" s="55"/>
      <c r="R5" s="55"/>
      <c r="S5" s="55"/>
      <c r="T5" s="56"/>
      <c r="U5" s="129" t="s">
        <v>229</v>
      </c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30"/>
    </row>
    <row r="6" spans="1:36" ht="18" thickBot="1" thickTop="1">
      <c r="A6" s="57" t="s">
        <v>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3"/>
      <c r="U6" s="131" t="s">
        <v>40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2"/>
    </row>
    <row r="7" spans="1:36" ht="17.25" customHeight="1" thickTop="1">
      <c r="A7" s="193" t="s">
        <v>9</v>
      </c>
      <c r="B7" s="129"/>
      <c r="C7" s="129"/>
      <c r="D7" s="129"/>
      <c r="E7" s="129"/>
      <c r="F7" s="129"/>
      <c r="G7" s="129"/>
      <c r="H7" s="129"/>
      <c r="I7" s="58" t="s">
        <v>143</v>
      </c>
      <c r="J7" s="59"/>
      <c r="K7" s="59"/>
      <c r="L7" s="59"/>
      <c r="M7" s="63">
        <v>23</v>
      </c>
      <c r="N7" s="60"/>
      <c r="O7" s="59"/>
      <c r="P7" s="61"/>
      <c r="Q7" s="52"/>
      <c r="R7" s="52"/>
      <c r="S7" s="52"/>
      <c r="T7" s="53"/>
      <c r="U7" s="146" t="s">
        <v>41</v>
      </c>
      <c r="V7" s="159"/>
      <c r="W7" s="147"/>
      <c r="X7" s="146" t="s">
        <v>42</v>
      </c>
      <c r="Y7" s="147"/>
      <c r="Z7" s="146" t="s">
        <v>19</v>
      </c>
      <c r="AA7" s="147"/>
      <c r="AB7" s="148" t="s">
        <v>20</v>
      </c>
      <c r="AC7" s="149"/>
      <c r="AD7" s="117" t="s">
        <v>4</v>
      </c>
      <c r="AE7" s="117"/>
      <c r="AF7" s="6"/>
      <c r="AG7" s="133" t="s">
        <v>68</v>
      </c>
      <c r="AH7" s="133"/>
      <c r="AI7" s="115" t="s">
        <v>109</v>
      </c>
      <c r="AJ7" s="116"/>
    </row>
    <row r="8" spans="1:36" ht="16.5" customHeight="1">
      <c r="A8" s="193" t="s">
        <v>10</v>
      </c>
      <c r="B8" s="129"/>
      <c r="C8" s="129"/>
      <c r="D8" s="129"/>
      <c r="E8" s="129"/>
      <c r="F8" s="129"/>
      <c r="G8" s="129"/>
      <c r="H8" s="129"/>
      <c r="I8" s="58" t="s">
        <v>230</v>
      </c>
      <c r="J8" s="59"/>
      <c r="K8" s="59"/>
      <c r="L8" s="59"/>
      <c r="M8" s="64">
        <v>2</v>
      </c>
      <c r="N8" s="60"/>
      <c r="O8" s="59"/>
      <c r="P8" s="61"/>
      <c r="Q8" s="52"/>
      <c r="R8" s="52"/>
      <c r="S8" s="52"/>
      <c r="T8" s="53"/>
      <c r="U8" s="83" t="s">
        <v>43</v>
      </c>
      <c r="V8" s="150"/>
      <c r="W8" s="151"/>
      <c r="X8" s="134" t="s">
        <v>48</v>
      </c>
      <c r="Y8" s="134"/>
      <c r="Z8" s="142">
        <v>1</v>
      </c>
      <c r="AA8" s="143"/>
      <c r="AB8" s="140">
        <v>3</v>
      </c>
      <c r="AC8" s="141"/>
      <c r="AD8" s="118">
        <v>4</v>
      </c>
      <c r="AE8" s="118"/>
      <c r="AF8" s="6"/>
      <c r="AG8" s="90"/>
      <c r="AH8" s="90"/>
      <c r="AI8" s="110"/>
      <c r="AJ8" s="114"/>
    </row>
    <row r="9" spans="1:36" ht="16.5">
      <c r="A9" s="193" t="s">
        <v>231</v>
      </c>
      <c r="B9" s="129"/>
      <c r="C9" s="129"/>
      <c r="D9" s="129"/>
      <c r="E9" s="129"/>
      <c r="F9" s="129"/>
      <c r="G9" s="129"/>
      <c r="H9" s="129"/>
      <c r="I9" s="58" t="s">
        <v>13</v>
      </c>
      <c r="J9" s="59"/>
      <c r="K9" s="59"/>
      <c r="L9" s="59"/>
      <c r="M9" s="64">
        <v>5</v>
      </c>
      <c r="N9" s="60"/>
      <c r="O9" s="59"/>
      <c r="P9" s="61"/>
      <c r="Q9" s="52"/>
      <c r="R9" s="52"/>
      <c r="S9" s="52"/>
      <c r="T9" s="53"/>
      <c r="U9" s="146"/>
      <c r="V9" s="159"/>
      <c r="W9" s="147"/>
      <c r="X9" s="134" t="s">
        <v>49</v>
      </c>
      <c r="Y9" s="134"/>
      <c r="Z9" s="142">
        <v>223</v>
      </c>
      <c r="AA9" s="143"/>
      <c r="AB9" s="140">
        <v>170</v>
      </c>
      <c r="AC9" s="141"/>
      <c r="AD9" s="118">
        <v>393</v>
      </c>
      <c r="AE9" s="118"/>
      <c r="AF9" s="6"/>
      <c r="AG9" s="90" t="s">
        <v>69</v>
      </c>
      <c r="AH9" s="90"/>
      <c r="AI9" s="90" t="s">
        <v>109</v>
      </c>
      <c r="AJ9" s="125"/>
    </row>
    <row r="10" spans="1:36" ht="16.5" customHeight="1">
      <c r="A10" s="193" t="s">
        <v>236</v>
      </c>
      <c r="B10" s="129"/>
      <c r="C10" s="129"/>
      <c r="D10" s="129"/>
      <c r="E10" s="129"/>
      <c r="F10" s="129"/>
      <c r="G10" s="129"/>
      <c r="H10" s="129"/>
      <c r="I10" s="58" t="s">
        <v>14</v>
      </c>
      <c r="J10" s="59"/>
      <c r="K10" s="59"/>
      <c r="L10" s="59"/>
      <c r="M10" s="63">
        <v>30</v>
      </c>
      <c r="N10" s="60"/>
      <c r="O10" s="59"/>
      <c r="P10" s="61"/>
      <c r="Q10" s="52"/>
      <c r="R10" s="52"/>
      <c r="S10" s="52"/>
      <c r="T10" s="53"/>
      <c r="U10" s="83" t="s">
        <v>44</v>
      </c>
      <c r="V10" s="150"/>
      <c r="W10" s="151"/>
      <c r="X10" s="134" t="s">
        <v>48</v>
      </c>
      <c r="Y10" s="134"/>
      <c r="Z10" s="142">
        <v>0</v>
      </c>
      <c r="AA10" s="143"/>
      <c r="AB10" s="140">
        <v>0</v>
      </c>
      <c r="AC10" s="141"/>
      <c r="AD10" s="118">
        <v>0</v>
      </c>
      <c r="AE10" s="118"/>
      <c r="AF10" s="6"/>
      <c r="AG10" s="90" t="s">
        <v>77</v>
      </c>
      <c r="AH10" s="90"/>
      <c r="AI10" s="90" t="s">
        <v>232</v>
      </c>
      <c r="AJ10" s="125"/>
    </row>
    <row r="11" spans="1:36" ht="16.5">
      <c r="A11" s="168"/>
      <c r="B11" s="90"/>
      <c r="C11" s="90"/>
      <c r="D11" s="90"/>
      <c r="E11" s="90"/>
      <c r="F11" s="90"/>
      <c r="G11" s="90"/>
      <c r="H11" s="90"/>
      <c r="I11" s="133"/>
      <c r="J11" s="133"/>
      <c r="K11" s="133"/>
      <c r="L11" s="133"/>
      <c r="M11" s="133"/>
      <c r="N11" s="133"/>
      <c r="O11" s="133"/>
      <c r="P11" s="133"/>
      <c r="Q11" s="52"/>
      <c r="R11" s="52"/>
      <c r="S11" s="52"/>
      <c r="T11" s="53"/>
      <c r="U11" s="146"/>
      <c r="V11" s="159"/>
      <c r="W11" s="147"/>
      <c r="X11" s="134" t="s">
        <v>49</v>
      </c>
      <c r="Y11" s="134"/>
      <c r="Z11" s="142">
        <v>0</v>
      </c>
      <c r="AA11" s="143"/>
      <c r="AB11" s="140">
        <v>1</v>
      </c>
      <c r="AC11" s="141"/>
      <c r="AD11" s="118">
        <v>1</v>
      </c>
      <c r="AE11" s="118"/>
      <c r="AF11" s="6"/>
      <c r="AG11" s="134" t="s">
        <v>78</v>
      </c>
      <c r="AH11" s="135"/>
      <c r="AI11" s="119" t="s">
        <v>238</v>
      </c>
      <c r="AJ11" s="113"/>
    </row>
    <row r="12" spans="1:36" ht="15" customHeight="1">
      <c r="A12" s="169" t="s">
        <v>15</v>
      </c>
      <c r="B12" s="170"/>
      <c r="C12" s="170"/>
      <c r="D12" s="170"/>
      <c r="E12" s="135" t="s">
        <v>16</v>
      </c>
      <c r="F12" s="135"/>
      <c r="G12" s="135"/>
      <c r="H12" s="135"/>
      <c r="I12" s="90" t="s">
        <v>17</v>
      </c>
      <c r="J12" s="90"/>
      <c r="K12" s="90"/>
      <c r="L12" s="90"/>
      <c r="M12" s="90" t="s">
        <v>18</v>
      </c>
      <c r="N12" s="90"/>
      <c r="O12" s="90"/>
      <c r="P12" s="90"/>
      <c r="Q12" s="52"/>
      <c r="R12" s="52"/>
      <c r="S12" s="52"/>
      <c r="T12" s="53"/>
      <c r="U12" s="83" t="s">
        <v>45</v>
      </c>
      <c r="V12" s="150"/>
      <c r="W12" s="151"/>
      <c r="X12" s="134" t="s">
        <v>48</v>
      </c>
      <c r="Y12" s="134"/>
      <c r="Z12" s="142">
        <v>0</v>
      </c>
      <c r="AA12" s="143"/>
      <c r="AB12" s="140">
        <v>0</v>
      </c>
      <c r="AC12" s="141"/>
      <c r="AD12" s="118">
        <v>0</v>
      </c>
      <c r="AE12" s="118"/>
      <c r="AF12" s="6"/>
      <c r="AG12" s="135"/>
      <c r="AH12" s="135"/>
      <c r="AI12" s="110"/>
      <c r="AJ12" s="114"/>
    </row>
    <row r="13" spans="1:36" ht="15" customHeight="1">
      <c r="A13" s="169"/>
      <c r="B13" s="170"/>
      <c r="C13" s="170"/>
      <c r="D13" s="170"/>
      <c r="E13" s="135"/>
      <c r="F13" s="135"/>
      <c r="G13" s="135"/>
      <c r="H13" s="135"/>
      <c r="I13" s="90"/>
      <c r="J13" s="90"/>
      <c r="K13" s="90"/>
      <c r="L13" s="90"/>
      <c r="M13" s="90"/>
      <c r="N13" s="90"/>
      <c r="O13" s="90"/>
      <c r="P13" s="90"/>
      <c r="Q13" s="52"/>
      <c r="R13" s="52"/>
      <c r="S13" s="52"/>
      <c r="T13" s="53"/>
      <c r="U13" s="146"/>
      <c r="V13" s="159"/>
      <c r="W13" s="147"/>
      <c r="X13" s="134" t="s">
        <v>49</v>
      </c>
      <c r="Y13" s="134"/>
      <c r="Z13" s="142">
        <v>3</v>
      </c>
      <c r="AA13" s="143"/>
      <c r="AB13" s="140">
        <v>2</v>
      </c>
      <c r="AC13" s="141"/>
      <c r="AD13" s="118">
        <v>5</v>
      </c>
      <c r="AE13" s="118"/>
      <c r="AF13" s="6"/>
      <c r="AG13" s="134" t="s">
        <v>79</v>
      </c>
      <c r="AH13" s="135"/>
      <c r="AI13" s="112" t="s">
        <v>233</v>
      </c>
      <c r="AJ13" s="113"/>
    </row>
    <row r="14" spans="1:36" ht="15" customHeight="1">
      <c r="A14" s="169"/>
      <c r="B14" s="170"/>
      <c r="C14" s="170"/>
      <c r="D14" s="170"/>
      <c r="E14" s="135"/>
      <c r="F14" s="135"/>
      <c r="G14" s="135"/>
      <c r="H14" s="135"/>
      <c r="I14" s="90"/>
      <c r="J14" s="90"/>
      <c r="K14" s="90"/>
      <c r="L14" s="90"/>
      <c r="M14" s="90"/>
      <c r="N14" s="90"/>
      <c r="O14" s="90"/>
      <c r="P14" s="90"/>
      <c r="Q14" s="52"/>
      <c r="R14" s="52"/>
      <c r="S14" s="52"/>
      <c r="T14" s="53"/>
      <c r="U14" s="160" t="s">
        <v>46</v>
      </c>
      <c r="V14" s="161"/>
      <c r="W14" s="162"/>
      <c r="X14" s="134" t="s">
        <v>48</v>
      </c>
      <c r="Y14" s="134"/>
      <c r="Z14" s="142">
        <v>0</v>
      </c>
      <c r="AA14" s="143"/>
      <c r="AB14" s="140">
        <v>0</v>
      </c>
      <c r="AC14" s="141"/>
      <c r="AD14" s="118">
        <v>0</v>
      </c>
      <c r="AE14" s="118"/>
      <c r="AF14" s="6"/>
      <c r="AG14" s="135"/>
      <c r="AH14" s="135"/>
      <c r="AI14" s="110"/>
      <c r="AJ14" s="114"/>
    </row>
    <row r="15" spans="1:36" ht="16.5" customHeight="1">
      <c r="A15" s="168" t="s">
        <v>19</v>
      </c>
      <c r="B15" s="90"/>
      <c r="C15" s="166" t="s">
        <v>20</v>
      </c>
      <c r="D15" s="166"/>
      <c r="E15" s="81" t="s">
        <v>19</v>
      </c>
      <c r="F15" s="88"/>
      <c r="G15" s="171" t="s">
        <v>20</v>
      </c>
      <c r="H15" s="172"/>
      <c r="I15" s="90" t="s">
        <v>19</v>
      </c>
      <c r="J15" s="90"/>
      <c r="K15" s="166" t="s">
        <v>20</v>
      </c>
      <c r="L15" s="166"/>
      <c r="M15" s="90" t="s">
        <v>19</v>
      </c>
      <c r="N15" s="90"/>
      <c r="O15" s="166" t="s">
        <v>20</v>
      </c>
      <c r="P15" s="166"/>
      <c r="Q15" s="52"/>
      <c r="R15" s="52"/>
      <c r="S15" s="52"/>
      <c r="T15" s="53"/>
      <c r="U15" s="163"/>
      <c r="V15" s="164"/>
      <c r="W15" s="165"/>
      <c r="X15" s="134" t="s">
        <v>49</v>
      </c>
      <c r="Y15" s="134"/>
      <c r="Z15" s="142">
        <v>0</v>
      </c>
      <c r="AA15" s="143"/>
      <c r="AB15" s="140">
        <v>0</v>
      </c>
      <c r="AC15" s="141"/>
      <c r="AD15" s="118">
        <v>0</v>
      </c>
      <c r="AE15" s="118"/>
      <c r="AF15" s="6"/>
      <c r="AG15" s="119" t="s">
        <v>80</v>
      </c>
      <c r="AH15" s="109"/>
      <c r="AI15" s="112" t="s">
        <v>234</v>
      </c>
      <c r="AJ15" s="113"/>
    </row>
    <row r="16" spans="1:36" ht="17.25" customHeight="1">
      <c r="A16" s="95">
        <v>15</v>
      </c>
      <c r="B16" s="96"/>
      <c r="C16" s="99">
        <v>14</v>
      </c>
      <c r="D16" s="100"/>
      <c r="E16" s="103">
        <v>25</v>
      </c>
      <c r="F16" s="96"/>
      <c r="G16" s="99">
        <v>20</v>
      </c>
      <c r="H16" s="100"/>
      <c r="I16" s="103">
        <v>167</v>
      </c>
      <c r="J16" s="96"/>
      <c r="K16" s="99">
        <v>143</v>
      </c>
      <c r="L16" s="100"/>
      <c r="M16" s="103">
        <v>33</v>
      </c>
      <c r="N16" s="96"/>
      <c r="O16" s="99">
        <v>31</v>
      </c>
      <c r="P16" s="100"/>
      <c r="Q16" s="52"/>
      <c r="R16" s="52"/>
      <c r="S16" s="52"/>
      <c r="T16" s="53"/>
      <c r="U16" s="83" t="s">
        <v>47</v>
      </c>
      <c r="V16" s="150"/>
      <c r="W16" s="151"/>
      <c r="X16" s="134" t="s">
        <v>48</v>
      </c>
      <c r="Y16" s="134"/>
      <c r="Z16" s="142">
        <v>1</v>
      </c>
      <c r="AA16" s="143"/>
      <c r="AB16" s="140">
        <v>3</v>
      </c>
      <c r="AC16" s="141"/>
      <c r="AD16" s="118">
        <v>4</v>
      </c>
      <c r="AE16" s="118"/>
      <c r="AF16" s="6"/>
      <c r="AG16" s="110"/>
      <c r="AH16" s="111"/>
      <c r="AI16" s="110"/>
      <c r="AJ16" s="114"/>
    </row>
    <row r="17" spans="1:36" ht="17.25" customHeight="1" thickBot="1">
      <c r="A17" s="97"/>
      <c r="B17" s="98"/>
      <c r="C17" s="101"/>
      <c r="D17" s="102"/>
      <c r="E17" s="104"/>
      <c r="F17" s="98"/>
      <c r="G17" s="101"/>
      <c r="H17" s="102"/>
      <c r="I17" s="104"/>
      <c r="J17" s="98"/>
      <c r="K17" s="101"/>
      <c r="L17" s="102"/>
      <c r="M17" s="104"/>
      <c r="N17" s="98"/>
      <c r="O17" s="101"/>
      <c r="P17" s="102"/>
      <c r="Q17" s="55"/>
      <c r="R17" s="55"/>
      <c r="S17" s="55"/>
      <c r="T17" s="56"/>
      <c r="U17" s="152"/>
      <c r="V17" s="153"/>
      <c r="W17" s="154"/>
      <c r="X17" s="155" t="s">
        <v>49</v>
      </c>
      <c r="Y17" s="155"/>
      <c r="Z17" s="144">
        <v>220</v>
      </c>
      <c r="AA17" s="145"/>
      <c r="AB17" s="157">
        <v>169</v>
      </c>
      <c r="AC17" s="158"/>
      <c r="AD17" s="156">
        <v>389</v>
      </c>
      <c r="AE17" s="156"/>
      <c r="AF17" s="6"/>
      <c r="AG17" s="108" t="s">
        <v>81</v>
      </c>
      <c r="AH17" s="109"/>
      <c r="AI17" s="112" t="s">
        <v>147</v>
      </c>
      <c r="AJ17" s="113"/>
    </row>
    <row r="18" spans="1:36" ht="20.25" customHeight="1" thickTop="1">
      <c r="A18" s="183" t="s">
        <v>21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11"/>
      <c r="O18" s="139" t="s">
        <v>37</v>
      </c>
      <c r="P18" s="139"/>
      <c r="Q18" s="139"/>
      <c r="R18" s="185" t="s">
        <v>38</v>
      </c>
      <c r="S18" s="186"/>
      <c r="T18" s="187"/>
      <c r="U18" s="89" t="s">
        <v>50</v>
      </c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7"/>
      <c r="AG18" s="110"/>
      <c r="AH18" s="111"/>
      <c r="AI18" s="110"/>
      <c r="AJ18" s="114"/>
    </row>
    <row r="19" spans="1:36" ht="14.25" customHeight="1">
      <c r="A19" s="176" t="s">
        <v>22</v>
      </c>
      <c r="B19" s="179" t="s">
        <v>23</v>
      </c>
      <c r="C19" s="89" t="s">
        <v>25</v>
      </c>
      <c r="D19" s="90"/>
      <c r="E19" s="89" t="s">
        <v>54</v>
      </c>
      <c r="F19" s="90"/>
      <c r="G19" s="90" t="s">
        <v>6</v>
      </c>
      <c r="H19" s="90"/>
      <c r="I19" s="90" t="s">
        <v>24</v>
      </c>
      <c r="J19" s="90"/>
      <c r="K19" s="90" t="s">
        <v>7</v>
      </c>
      <c r="L19" s="90"/>
      <c r="M19" s="112" t="s">
        <v>4</v>
      </c>
      <c r="N19" s="192"/>
      <c r="O19" s="89"/>
      <c r="P19" s="89"/>
      <c r="Q19" s="89"/>
      <c r="R19" s="188"/>
      <c r="S19" s="189"/>
      <c r="T19" s="190"/>
      <c r="U19" s="5"/>
      <c r="V19" s="139" t="s">
        <v>52</v>
      </c>
      <c r="W19" s="139"/>
      <c r="X19" s="139" t="s">
        <v>53</v>
      </c>
      <c r="Y19" s="139"/>
      <c r="Z19" s="133" t="s">
        <v>6</v>
      </c>
      <c r="AA19" s="133"/>
      <c r="AB19" s="133" t="s">
        <v>7</v>
      </c>
      <c r="AC19" s="133"/>
      <c r="AD19" s="133" t="s">
        <v>4</v>
      </c>
      <c r="AE19" s="133"/>
      <c r="AF19" s="110"/>
      <c r="AG19" s="83" t="s">
        <v>70</v>
      </c>
      <c r="AH19" s="122"/>
      <c r="AI19" s="112" t="s">
        <v>148</v>
      </c>
      <c r="AJ19" s="113"/>
    </row>
    <row r="20" spans="1:36" ht="17.25" customHeight="1">
      <c r="A20" s="177"/>
      <c r="B20" s="18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110"/>
      <c r="N20" s="184"/>
      <c r="O20" s="89"/>
      <c r="P20" s="89"/>
      <c r="Q20" s="89"/>
      <c r="R20" s="121"/>
      <c r="S20" s="191"/>
      <c r="T20" s="93"/>
      <c r="U20" s="5" t="s">
        <v>51</v>
      </c>
      <c r="V20" s="89"/>
      <c r="W20" s="89"/>
      <c r="X20" s="89"/>
      <c r="Y20" s="89"/>
      <c r="Z20" s="90"/>
      <c r="AA20" s="90"/>
      <c r="AB20" s="90"/>
      <c r="AC20" s="90"/>
      <c r="AD20" s="90"/>
      <c r="AE20" s="90"/>
      <c r="AF20" s="81"/>
      <c r="AG20" s="123"/>
      <c r="AH20" s="124"/>
      <c r="AI20" s="110"/>
      <c r="AJ20" s="114"/>
    </row>
    <row r="21" spans="1:36" ht="34.5" customHeight="1">
      <c r="A21" s="178"/>
      <c r="B21" s="181"/>
      <c r="C21" s="2" t="s">
        <v>19</v>
      </c>
      <c r="D21" s="66" t="s">
        <v>20</v>
      </c>
      <c r="E21" s="2" t="s">
        <v>19</v>
      </c>
      <c r="F21" s="66" t="s">
        <v>20</v>
      </c>
      <c r="G21" s="2" t="s">
        <v>19</v>
      </c>
      <c r="H21" s="66" t="s">
        <v>20</v>
      </c>
      <c r="I21" s="2" t="s">
        <v>19</v>
      </c>
      <c r="J21" s="66" t="s">
        <v>20</v>
      </c>
      <c r="K21" s="2" t="s">
        <v>19</v>
      </c>
      <c r="L21" s="66" t="s">
        <v>20</v>
      </c>
      <c r="M21" s="2" t="s">
        <v>19</v>
      </c>
      <c r="N21" s="66" t="s">
        <v>20</v>
      </c>
      <c r="O21" s="2" t="s">
        <v>19</v>
      </c>
      <c r="P21" s="66" t="s">
        <v>20</v>
      </c>
      <c r="Q21" s="2" t="s">
        <v>4</v>
      </c>
      <c r="R21" s="2" t="s">
        <v>19</v>
      </c>
      <c r="S21" s="66" t="s">
        <v>20</v>
      </c>
      <c r="T21" s="2" t="s">
        <v>4</v>
      </c>
      <c r="U21" s="52"/>
      <c r="V21" s="1" t="s">
        <v>2</v>
      </c>
      <c r="W21" s="67" t="s">
        <v>3</v>
      </c>
      <c r="X21" s="1" t="s">
        <v>2</v>
      </c>
      <c r="Y21" s="67" t="s">
        <v>3</v>
      </c>
      <c r="Z21" s="1" t="s">
        <v>2</v>
      </c>
      <c r="AA21" s="67" t="s">
        <v>3</v>
      </c>
      <c r="AB21" s="1" t="s">
        <v>2</v>
      </c>
      <c r="AC21" s="67" t="s">
        <v>3</v>
      </c>
      <c r="AD21" s="1" t="s">
        <v>2</v>
      </c>
      <c r="AE21" s="67" t="s">
        <v>3</v>
      </c>
      <c r="AF21" s="4" t="s">
        <v>4</v>
      </c>
      <c r="AG21" s="87" t="s">
        <v>71</v>
      </c>
      <c r="AH21" s="88"/>
      <c r="AI21" s="81" t="s">
        <v>235</v>
      </c>
      <c r="AJ21" s="82"/>
    </row>
    <row r="22" spans="1:36" ht="18" customHeight="1">
      <c r="A22" s="182" t="s">
        <v>31</v>
      </c>
      <c r="B22" s="1" t="s">
        <v>26</v>
      </c>
      <c r="C22" s="15">
        <v>5</v>
      </c>
      <c r="D22" s="65">
        <v>4</v>
      </c>
      <c r="E22" s="15">
        <v>0</v>
      </c>
      <c r="F22" s="65">
        <v>0</v>
      </c>
      <c r="G22" s="15">
        <v>20</v>
      </c>
      <c r="H22" s="65">
        <v>17</v>
      </c>
      <c r="I22" s="15">
        <v>0</v>
      </c>
      <c r="J22" s="65">
        <v>0</v>
      </c>
      <c r="K22" s="15">
        <v>0</v>
      </c>
      <c r="L22" s="65">
        <v>0</v>
      </c>
      <c r="M22" s="15">
        <v>25</v>
      </c>
      <c r="N22" s="65">
        <v>21</v>
      </c>
      <c r="O22" s="15">
        <v>24</v>
      </c>
      <c r="P22" s="65">
        <v>20</v>
      </c>
      <c r="Q22" s="15">
        <f>SUM(O22:P22)</f>
        <v>44</v>
      </c>
      <c r="R22" s="15">
        <v>17</v>
      </c>
      <c r="S22" s="65">
        <v>14</v>
      </c>
      <c r="T22" s="15">
        <f>SUM(R22:S22)</f>
        <v>31</v>
      </c>
      <c r="U22" s="52"/>
      <c r="V22" s="49">
        <v>2</v>
      </c>
      <c r="W22" s="68">
        <v>1</v>
      </c>
      <c r="X22" s="49">
        <v>0</v>
      </c>
      <c r="Y22" s="68">
        <v>0</v>
      </c>
      <c r="Z22" s="49">
        <v>6</v>
      </c>
      <c r="AA22" s="68">
        <v>0</v>
      </c>
      <c r="AB22" s="49">
        <v>1</v>
      </c>
      <c r="AC22" s="68">
        <v>1</v>
      </c>
      <c r="AD22" s="15">
        <v>9</v>
      </c>
      <c r="AE22" s="65">
        <v>2</v>
      </c>
      <c r="AF22" s="62">
        <v>11</v>
      </c>
      <c r="AG22" s="112" t="s">
        <v>72</v>
      </c>
      <c r="AH22" s="109"/>
      <c r="AI22" s="81" t="s">
        <v>147</v>
      </c>
      <c r="AJ22" s="82"/>
    </row>
    <row r="23" spans="1:36" ht="18" customHeight="1">
      <c r="A23" s="182"/>
      <c r="B23" s="1" t="s">
        <v>27</v>
      </c>
      <c r="C23" s="15">
        <v>3</v>
      </c>
      <c r="D23" s="65">
        <v>1</v>
      </c>
      <c r="E23" s="15">
        <v>0</v>
      </c>
      <c r="F23" s="65">
        <v>0</v>
      </c>
      <c r="G23" s="15">
        <v>24</v>
      </c>
      <c r="H23" s="65">
        <v>16</v>
      </c>
      <c r="I23" s="15">
        <v>0</v>
      </c>
      <c r="J23" s="65">
        <v>0</v>
      </c>
      <c r="K23" s="15">
        <v>0</v>
      </c>
      <c r="L23" s="65">
        <v>0</v>
      </c>
      <c r="M23" s="15">
        <v>27</v>
      </c>
      <c r="N23" s="65">
        <v>17</v>
      </c>
      <c r="O23" s="15">
        <v>27</v>
      </c>
      <c r="P23" s="65">
        <v>17</v>
      </c>
      <c r="Q23" s="15">
        <f aca="true" t="shared" si="0" ref="Q23:Q31">SUM(O23:P23)</f>
        <v>44</v>
      </c>
      <c r="R23" s="15">
        <v>18</v>
      </c>
      <c r="S23" s="65">
        <v>15</v>
      </c>
      <c r="T23" s="15">
        <f aca="true" t="shared" si="1" ref="T23:T31">SUM(R23:S23)</f>
        <v>33</v>
      </c>
      <c r="U23" s="90" t="s">
        <v>55</v>
      </c>
      <c r="V23" s="90"/>
      <c r="W23" s="15">
        <v>11</v>
      </c>
      <c r="X23" s="90" t="s">
        <v>56</v>
      </c>
      <c r="Y23" s="90"/>
      <c r="Z23" s="90"/>
      <c r="AA23" s="15">
        <v>0</v>
      </c>
      <c r="AB23" s="90" t="s">
        <v>57</v>
      </c>
      <c r="AC23" s="90"/>
      <c r="AD23" s="137">
        <v>11</v>
      </c>
      <c r="AE23" s="137"/>
      <c r="AF23" s="138"/>
      <c r="AG23" s="90" t="s">
        <v>75</v>
      </c>
      <c r="AH23" s="90"/>
      <c r="AI23" s="81" t="s">
        <v>147</v>
      </c>
      <c r="AJ23" s="82"/>
    </row>
    <row r="24" spans="1:36" ht="18" customHeight="1">
      <c r="A24" s="182"/>
      <c r="B24" s="1" t="s">
        <v>28</v>
      </c>
      <c r="C24" s="15">
        <v>5</v>
      </c>
      <c r="D24" s="65">
        <v>3</v>
      </c>
      <c r="E24" s="15">
        <v>0</v>
      </c>
      <c r="F24" s="65">
        <v>0</v>
      </c>
      <c r="G24" s="15">
        <v>20</v>
      </c>
      <c r="H24" s="65">
        <v>15</v>
      </c>
      <c r="I24" s="15">
        <v>1</v>
      </c>
      <c r="J24" s="65">
        <v>1</v>
      </c>
      <c r="K24" s="15">
        <v>0</v>
      </c>
      <c r="L24" s="65">
        <v>0</v>
      </c>
      <c r="M24" s="15">
        <v>26</v>
      </c>
      <c r="N24" s="65">
        <v>19</v>
      </c>
      <c r="O24" s="15">
        <v>25</v>
      </c>
      <c r="P24" s="65">
        <v>18</v>
      </c>
      <c r="Q24" s="15">
        <f t="shared" si="0"/>
        <v>43</v>
      </c>
      <c r="R24" s="15">
        <v>15</v>
      </c>
      <c r="S24" s="65">
        <v>13</v>
      </c>
      <c r="T24" s="15">
        <f t="shared" si="1"/>
        <v>28</v>
      </c>
      <c r="U24" s="136" t="s">
        <v>60</v>
      </c>
      <c r="V24" s="136"/>
      <c r="W24" s="136"/>
      <c r="X24" s="136"/>
      <c r="Y24" s="136"/>
      <c r="Z24" s="136"/>
      <c r="AA24" s="136"/>
      <c r="AB24" s="136"/>
      <c r="AC24" s="136"/>
      <c r="AD24" s="1" t="s">
        <v>58</v>
      </c>
      <c r="AE24" s="67" t="s">
        <v>59</v>
      </c>
      <c r="AF24" s="4" t="s">
        <v>4</v>
      </c>
      <c r="AG24" s="89" t="s">
        <v>82</v>
      </c>
      <c r="AH24" s="90"/>
      <c r="AI24" s="112" t="s">
        <v>147</v>
      </c>
      <c r="AJ24" s="113"/>
    </row>
    <row r="25" spans="1:36" ht="18" customHeight="1">
      <c r="A25" s="182"/>
      <c r="B25" s="1" t="s">
        <v>29</v>
      </c>
      <c r="C25" s="15">
        <v>2</v>
      </c>
      <c r="D25" s="65">
        <v>2</v>
      </c>
      <c r="E25" s="15">
        <v>0</v>
      </c>
      <c r="F25" s="65">
        <v>0</v>
      </c>
      <c r="G25" s="15">
        <v>21</v>
      </c>
      <c r="H25" s="65">
        <v>17</v>
      </c>
      <c r="I25" s="15">
        <v>2</v>
      </c>
      <c r="J25" s="65">
        <v>1</v>
      </c>
      <c r="K25" s="15">
        <v>0</v>
      </c>
      <c r="L25" s="65">
        <v>0</v>
      </c>
      <c r="M25" s="15">
        <v>25</v>
      </c>
      <c r="N25" s="65">
        <v>20</v>
      </c>
      <c r="O25" s="15">
        <v>24</v>
      </c>
      <c r="P25" s="65">
        <v>19</v>
      </c>
      <c r="Q25" s="15">
        <f t="shared" si="0"/>
        <v>43</v>
      </c>
      <c r="R25" s="15">
        <v>13</v>
      </c>
      <c r="S25" s="65">
        <v>11</v>
      </c>
      <c r="T25" s="15">
        <f t="shared" si="1"/>
        <v>24</v>
      </c>
      <c r="U25" s="136" t="s">
        <v>61</v>
      </c>
      <c r="V25" s="136"/>
      <c r="W25" s="136"/>
      <c r="X25" s="136"/>
      <c r="Y25" s="136"/>
      <c r="Z25" s="136"/>
      <c r="AA25" s="136"/>
      <c r="AB25" s="136"/>
      <c r="AC25" s="136"/>
      <c r="AD25" s="15">
        <v>15</v>
      </c>
      <c r="AE25" s="65">
        <v>14</v>
      </c>
      <c r="AF25" s="62">
        <v>29</v>
      </c>
      <c r="AG25" s="90"/>
      <c r="AH25" s="90"/>
      <c r="AI25" s="110"/>
      <c r="AJ25" s="114"/>
    </row>
    <row r="26" spans="1:36" ht="18" customHeight="1">
      <c r="A26" s="182"/>
      <c r="B26" s="1" t="s">
        <v>30</v>
      </c>
      <c r="C26" s="15">
        <v>3</v>
      </c>
      <c r="D26" s="65">
        <v>3</v>
      </c>
      <c r="E26" s="15">
        <v>0</v>
      </c>
      <c r="F26" s="65">
        <v>1</v>
      </c>
      <c r="G26" s="15">
        <v>9</v>
      </c>
      <c r="H26" s="65">
        <v>20</v>
      </c>
      <c r="I26" s="15">
        <v>1</v>
      </c>
      <c r="J26" s="65">
        <v>0</v>
      </c>
      <c r="K26" s="15">
        <v>0</v>
      </c>
      <c r="L26" s="65">
        <v>0</v>
      </c>
      <c r="M26" s="15">
        <v>13</v>
      </c>
      <c r="N26" s="65">
        <v>24</v>
      </c>
      <c r="O26" s="15">
        <v>13</v>
      </c>
      <c r="P26" s="65">
        <v>23</v>
      </c>
      <c r="Q26" s="15">
        <f t="shared" si="0"/>
        <v>36</v>
      </c>
      <c r="R26" s="15">
        <v>7</v>
      </c>
      <c r="S26" s="65">
        <v>13</v>
      </c>
      <c r="T26" s="15">
        <f t="shared" si="1"/>
        <v>20</v>
      </c>
      <c r="U26" s="136" t="s">
        <v>62</v>
      </c>
      <c r="V26" s="136"/>
      <c r="W26" s="136"/>
      <c r="X26" s="136"/>
      <c r="Y26" s="136"/>
      <c r="Z26" s="136"/>
      <c r="AA26" s="136"/>
      <c r="AB26" s="136"/>
      <c r="AC26" s="136"/>
      <c r="AD26" s="15">
        <v>24</v>
      </c>
      <c r="AE26" s="65">
        <v>20</v>
      </c>
      <c r="AF26" s="62">
        <v>44</v>
      </c>
      <c r="AG26" s="119" t="s">
        <v>73</v>
      </c>
      <c r="AH26" s="109"/>
      <c r="AI26" s="112" t="s">
        <v>146</v>
      </c>
      <c r="AJ26" s="113"/>
    </row>
    <row r="27" spans="1:36" ht="18" customHeight="1">
      <c r="A27" s="182"/>
      <c r="B27" s="80" t="s">
        <v>4</v>
      </c>
      <c r="C27" s="76">
        <f aca="true" t="shared" si="2" ref="C27:P27">SUM(C22:C26)</f>
        <v>18</v>
      </c>
      <c r="D27" s="78">
        <f t="shared" si="2"/>
        <v>13</v>
      </c>
      <c r="E27" s="76">
        <f t="shared" si="2"/>
        <v>0</v>
      </c>
      <c r="F27" s="78">
        <f t="shared" si="2"/>
        <v>1</v>
      </c>
      <c r="G27" s="76">
        <f t="shared" si="2"/>
        <v>94</v>
      </c>
      <c r="H27" s="78">
        <f t="shared" si="2"/>
        <v>85</v>
      </c>
      <c r="I27" s="76">
        <f t="shared" si="2"/>
        <v>4</v>
      </c>
      <c r="J27" s="78">
        <f t="shared" si="2"/>
        <v>2</v>
      </c>
      <c r="K27" s="76">
        <f t="shared" si="2"/>
        <v>0</v>
      </c>
      <c r="L27" s="78">
        <f t="shared" si="2"/>
        <v>0</v>
      </c>
      <c r="M27" s="76">
        <f t="shared" si="2"/>
        <v>116</v>
      </c>
      <c r="N27" s="78">
        <f t="shared" si="2"/>
        <v>101</v>
      </c>
      <c r="O27" s="76">
        <f t="shared" si="2"/>
        <v>113</v>
      </c>
      <c r="P27" s="78">
        <f t="shared" si="2"/>
        <v>97</v>
      </c>
      <c r="Q27" s="76">
        <f t="shared" si="0"/>
        <v>210</v>
      </c>
      <c r="R27" s="76">
        <f>SUM(R22:R26)</f>
        <v>70</v>
      </c>
      <c r="S27" s="78">
        <f>SUM(S22:S26)</f>
        <v>66</v>
      </c>
      <c r="T27" s="77">
        <f t="shared" si="1"/>
        <v>136</v>
      </c>
      <c r="U27" s="136" t="s">
        <v>63</v>
      </c>
      <c r="V27" s="136"/>
      <c r="W27" s="136"/>
      <c r="X27" s="136"/>
      <c r="Y27" s="136"/>
      <c r="Z27" s="136"/>
      <c r="AA27" s="136"/>
      <c r="AB27" s="136"/>
      <c r="AC27" s="136"/>
      <c r="AD27" s="15">
        <v>0</v>
      </c>
      <c r="AE27" s="65">
        <v>0</v>
      </c>
      <c r="AF27" s="62">
        <v>0</v>
      </c>
      <c r="AG27" s="110"/>
      <c r="AH27" s="111"/>
      <c r="AI27" s="110"/>
      <c r="AJ27" s="114"/>
    </row>
    <row r="28" spans="1:36" ht="18" customHeight="1">
      <c r="A28" s="174" t="s">
        <v>36</v>
      </c>
      <c r="B28" s="1" t="s">
        <v>32</v>
      </c>
      <c r="C28" s="15">
        <v>3</v>
      </c>
      <c r="D28" s="65">
        <v>5</v>
      </c>
      <c r="E28" s="15">
        <v>2</v>
      </c>
      <c r="F28" s="65">
        <v>0</v>
      </c>
      <c r="G28" s="15">
        <v>31</v>
      </c>
      <c r="H28" s="65">
        <v>24</v>
      </c>
      <c r="I28" s="15">
        <v>1</v>
      </c>
      <c r="J28" s="65">
        <v>3</v>
      </c>
      <c r="K28" s="15">
        <v>0</v>
      </c>
      <c r="L28" s="65">
        <v>0</v>
      </c>
      <c r="M28" s="15">
        <v>37</v>
      </c>
      <c r="N28" s="65">
        <v>32</v>
      </c>
      <c r="O28" s="15">
        <v>36</v>
      </c>
      <c r="P28" s="65">
        <v>32</v>
      </c>
      <c r="Q28" s="15">
        <f t="shared" si="0"/>
        <v>68</v>
      </c>
      <c r="R28" s="15">
        <v>25</v>
      </c>
      <c r="S28" s="65">
        <v>23</v>
      </c>
      <c r="T28" s="15">
        <f t="shared" si="1"/>
        <v>48</v>
      </c>
      <c r="U28" s="136" t="s">
        <v>64</v>
      </c>
      <c r="V28" s="136"/>
      <c r="W28" s="136"/>
      <c r="X28" s="136"/>
      <c r="Y28" s="136"/>
      <c r="Z28" s="136"/>
      <c r="AA28" s="136"/>
      <c r="AB28" s="136"/>
      <c r="AC28" s="136"/>
      <c r="AD28" s="15">
        <v>0</v>
      </c>
      <c r="AE28" s="65">
        <v>1</v>
      </c>
      <c r="AF28" s="62">
        <v>1</v>
      </c>
      <c r="AG28" s="119" t="s">
        <v>74</v>
      </c>
      <c r="AH28" s="84"/>
      <c r="AI28" s="112" t="s">
        <v>149</v>
      </c>
      <c r="AJ28" s="113"/>
    </row>
    <row r="29" spans="1:36" ht="18" customHeight="1">
      <c r="A29" s="175"/>
      <c r="B29" s="1" t="s">
        <v>33</v>
      </c>
      <c r="C29" s="15">
        <v>7</v>
      </c>
      <c r="D29" s="65">
        <v>2</v>
      </c>
      <c r="E29" s="15">
        <v>2</v>
      </c>
      <c r="F29" s="65">
        <v>0</v>
      </c>
      <c r="G29" s="15">
        <v>24</v>
      </c>
      <c r="H29" s="65">
        <v>13</v>
      </c>
      <c r="I29" s="15">
        <v>4</v>
      </c>
      <c r="J29" s="65">
        <v>1</v>
      </c>
      <c r="K29" s="15">
        <v>0</v>
      </c>
      <c r="L29" s="65">
        <v>0</v>
      </c>
      <c r="M29" s="15">
        <v>37</v>
      </c>
      <c r="N29" s="65">
        <v>16</v>
      </c>
      <c r="O29" s="15">
        <v>36</v>
      </c>
      <c r="P29" s="65">
        <v>16</v>
      </c>
      <c r="Q29" s="15">
        <f t="shared" si="0"/>
        <v>52</v>
      </c>
      <c r="R29" s="15">
        <v>25</v>
      </c>
      <c r="S29" s="65">
        <v>9</v>
      </c>
      <c r="T29" s="15">
        <f t="shared" si="1"/>
        <v>34</v>
      </c>
      <c r="U29" s="136" t="s">
        <v>65</v>
      </c>
      <c r="V29" s="136"/>
      <c r="W29" s="136"/>
      <c r="X29" s="136"/>
      <c r="Y29" s="136"/>
      <c r="Z29" s="136"/>
      <c r="AA29" s="136"/>
      <c r="AB29" s="136"/>
      <c r="AC29" s="136"/>
      <c r="AD29" s="15">
        <v>0</v>
      </c>
      <c r="AE29" s="65">
        <v>0</v>
      </c>
      <c r="AF29" s="62">
        <v>0</v>
      </c>
      <c r="AG29" s="85"/>
      <c r="AH29" s="86"/>
      <c r="AI29" s="110"/>
      <c r="AJ29" s="114"/>
    </row>
    <row r="30" spans="1:36" ht="18" customHeight="1">
      <c r="A30" s="175"/>
      <c r="B30" s="1" t="s">
        <v>34</v>
      </c>
      <c r="C30" s="15">
        <v>5</v>
      </c>
      <c r="D30" s="65">
        <v>6</v>
      </c>
      <c r="E30" s="15">
        <v>2</v>
      </c>
      <c r="F30" s="65">
        <v>0</v>
      </c>
      <c r="G30" s="15">
        <v>22</v>
      </c>
      <c r="H30" s="65">
        <v>15</v>
      </c>
      <c r="I30" s="15">
        <v>2</v>
      </c>
      <c r="J30" s="65">
        <v>2</v>
      </c>
      <c r="K30" s="15">
        <v>0</v>
      </c>
      <c r="L30" s="65">
        <v>0</v>
      </c>
      <c r="M30" s="15">
        <v>31</v>
      </c>
      <c r="N30" s="65">
        <v>23</v>
      </c>
      <c r="O30" s="15">
        <v>32</v>
      </c>
      <c r="P30" s="65">
        <v>24</v>
      </c>
      <c r="Q30" s="15">
        <f t="shared" si="0"/>
        <v>56</v>
      </c>
      <c r="R30" s="15">
        <v>22</v>
      </c>
      <c r="S30" s="65">
        <v>15</v>
      </c>
      <c r="T30" s="15">
        <f t="shared" si="1"/>
        <v>37</v>
      </c>
      <c r="U30" s="136" t="s">
        <v>66</v>
      </c>
      <c r="V30" s="136"/>
      <c r="W30" s="136"/>
      <c r="X30" s="136"/>
      <c r="Y30" s="136"/>
      <c r="Z30" s="136"/>
      <c r="AA30" s="136"/>
      <c r="AB30" s="136"/>
      <c r="AC30" s="136"/>
      <c r="AD30" s="15">
        <v>25</v>
      </c>
      <c r="AE30" s="65">
        <v>21</v>
      </c>
      <c r="AF30" s="62">
        <v>46</v>
      </c>
      <c r="AG30" s="119" t="s">
        <v>76</v>
      </c>
      <c r="AH30" s="120"/>
      <c r="AI30" s="112" t="s">
        <v>150</v>
      </c>
      <c r="AJ30" s="113"/>
    </row>
    <row r="31" spans="1:36" ht="18" customHeight="1">
      <c r="A31" s="175"/>
      <c r="B31" s="80" t="s">
        <v>4</v>
      </c>
      <c r="C31" s="76">
        <f aca="true" t="shared" si="3" ref="C31:P31">SUM(C28:C30)</f>
        <v>15</v>
      </c>
      <c r="D31" s="78">
        <f t="shared" si="3"/>
        <v>13</v>
      </c>
      <c r="E31" s="76">
        <f t="shared" si="3"/>
        <v>6</v>
      </c>
      <c r="F31" s="78">
        <f t="shared" si="3"/>
        <v>0</v>
      </c>
      <c r="G31" s="76">
        <f t="shared" si="3"/>
        <v>77</v>
      </c>
      <c r="H31" s="78">
        <f t="shared" si="3"/>
        <v>52</v>
      </c>
      <c r="I31" s="76">
        <f t="shared" si="3"/>
        <v>7</v>
      </c>
      <c r="J31" s="78">
        <f t="shared" si="3"/>
        <v>6</v>
      </c>
      <c r="K31" s="76">
        <f t="shared" si="3"/>
        <v>0</v>
      </c>
      <c r="L31" s="78">
        <f t="shared" si="3"/>
        <v>0</v>
      </c>
      <c r="M31" s="76">
        <f t="shared" si="3"/>
        <v>105</v>
      </c>
      <c r="N31" s="78">
        <f t="shared" si="3"/>
        <v>71</v>
      </c>
      <c r="O31" s="76">
        <f t="shared" si="3"/>
        <v>104</v>
      </c>
      <c r="P31" s="78">
        <f t="shared" si="3"/>
        <v>72</v>
      </c>
      <c r="Q31" s="79">
        <f t="shared" si="0"/>
        <v>176</v>
      </c>
      <c r="R31" s="76">
        <f>SUM(R28:R30)</f>
        <v>72</v>
      </c>
      <c r="S31" s="78">
        <f>SUM(S28:S30)</f>
        <v>47</v>
      </c>
      <c r="T31" s="77">
        <f t="shared" si="1"/>
        <v>119</v>
      </c>
      <c r="U31" s="136" t="s">
        <v>67</v>
      </c>
      <c r="V31" s="136"/>
      <c r="W31" s="136"/>
      <c r="X31" s="136"/>
      <c r="Y31" s="136"/>
      <c r="Z31" s="136"/>
      <c r="AA31" s="136"/>
      <c r="AB31" s="136"/>
      <c r="AC31" s="136"/>
      <c r="AD31" s="15">
        <v>0</v>
      </c>
      <c r="AE31" s="65">
        <v>0</v>
      </c>
      <c r="AF31" s="62">
        <v>0</v>
      </c>
      <c r="AG31" s="121"/>
      <c r="AH31" s="93"/>
      <c r="AI31" s="110"/>
      <c r="AJ31" s="114"/>
    </row>
    <row r="32" spans="1:36" ht="18" customHeight="1" thickBot="1">
      <c r="A32" s="173" t="s">
        <v>35</v>
      </c>
      <c r="B32" s="126"/>
      <c r="C32" s="72">
        <f>C27+C31</f>
        <v>33</v>
      </c>
      <c r="D32" s="74">
        <f aca="true" t="shared" si="4" ref="D32:N32">D27+D31</f>
        <v>26</v>
      </c>
      <c r="E32" s="72">
        <f t="shared" si="4"/>
        <v>6</v>
      </c>
      <c r="F32" s="74">
        <f t="shared" si="4"/>
        <v>1</v>
      </c>
      <c r="G32" s="73">
        <f t="shared" si="4"/>
        <v>171</v>
      </c>
      <c r="H32" s="75">
        <f t="shared" si="4"/>
        <v>137</v>
      </c>
      <c r="I32" s="72">
        <f t="shared" si="4"/>
        <v>11</v>
      </c>
      <c r="J32" s="74">
        <f t="shared" si="4"/>
        <v>8</v>
      </c>
      <c r="K32" s="72">
        <f t="shared" si="4"/>
        <v>0</v>
      </c>
      <c r="L32" s="74">
        <f t="shared" si="4"/>
        <v>0</v>
      </c>
      <c r="M32" s="72">
        <f t="shared" si="4"/>
        <v>221</v>
      </c>
      <c r="N32" s="74">
        <f t="shared" si="4"/>
        <v>172</v>
      </c>
      <c r="O32" s="72">
        <f aca="true" t="shared" si="5" ref="O32:T32">O27+O31</f>
        <v>217</v>
      </c>
      <c r="P32" s="74">
        <f t="shared" si="5"/>
        <v>169</v>
      </c>
      <c r="Q32" s="72">
        <f t="shared" si="5"/>
        <v>386</v>
      </c>
      <c r="R32" s="73">
        <f t="shared" si="5"/>
        <v>142</v>
      </c>
      <c r="S32" s="75">
        <f t="shared" si="5"/>
        <v>113</v>
      </c>
      <c r="T32" s="73">
        <f t="shared" si="5"/>
        <v>255</v>
      </c>
      <c r="U32" s="91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94"/>
      <c r="AG32" s="94" t="s">
        <v>83</v>
      </c>
      <c r="AH32" s="91"/>
      <c r="AI32" s="94" t="s">
        <v>150</v>
      </c>
      <c r="AJ32" s="92"/>
    </row>
  </sheetData>
  <mergeCells count="152">
    <mergeCell ref="O16:P17"/>
    <mergeCell ref="G16:H17"/>
    <mergeCell ref="I16:J17"/>
    <mergeCell ref="K16:L17"/>
    <mergeCell ref="M16:N17"/>
    <mergeCell ref="A11:P11"/>
    <mergeCell ref="A7:H7"/>
    <mergeCell ref="A8:H8"/>
    <mergeCell ref="A9:H9"/>
    <mergeCell ref="A10:H10"/>
    <mergeCell ref="O18:Q20"/>
    <mergeCell ref="A18:N18"/>
    <mergeCell ref="R18:T20"/>
    <mergeCell ref="AG26:AH27"/>
    <mergeCell ref="AG22:AH22"/>
    <mergeCell ref="AG23:AH23"/>
    <mergeCell ref="G19:H20"/>
    <mergeCell ref="I19:J20"/>
    <mergeCell ref="K19:L20"/>
    <mergeCell ref="M19:N20"/>
    <mergeCell ref="A32:B32"/>
    <mergeCell ref="A28:A31"/>
    <mergeCell ref="C19:D20"/>
    <mergeCell ref="E19:F20"/>
    <mergeCell ref="A19:A21"/>
    <mergeCell ref="B19:B21"/>
    <mergeCell ref="A22:A27"/>
    <mergeCell ref="A12:D14"/>
    <mergeCell ref="A15:B15"/>
    <mergeCell ref="C15:D15"/>
    <mergeCell ref="E15:F15"/>
    <mergeCell ref="E12:H14"/>
    <mergeCell ref="G15:H15"/>
    <mergeCell ref="M3:O3"/>
    <mergeCell ref="A2:O2"/>
    <mergeCell ref="A3:C3"/>
    <mergeCell ref="D3:F3"/>
    <mergeCell ref="G3:I3"/>
    <mergeCell ref="J3:L3"/>
    <mergeCell ref="X12:Y12"/>
    <mergeCell ref="X13:Y13"/>
    <mergeCell ref="X14:Y14"/>
    <mergeCell ref="X15:Y15"/>
    <mergeCell ref="U8:W9"/>
    <mergeCell ref="U7:W7"/>
    <mergeCell ref="U10:W11"/>
    <mergeCell ref="X7:Y7"/>
    <mergeCell ref="X8:Y8"/>
    <mergeCell ref="X9:Y9"/>
    <mergeCell ref="X10:Y10"/>
    <mergeCell ref="X11:Y11"/>
    <mergeCell ref="I12:L14"/>
    <mergeCell ref="M12:P14"/>
    <mergeCell ref="U12:W13"/>
    <mergeCell ref="U14:W15"/>
    <mergeCell ref="I15:J15"/>
    <mergeCell ref="K15:L15"/>
    <mergeCell ref="M15:N15"/>
    <mergeCell ref="O15:P15"/>
    <mergeCell ref="U16:W17"/>
    <mergeCell ref="U18:AF18"/>
    <mergeCell ref="X16:Y16"/>
    <mergeCell ref="X17:Y17"/>
    <mergeCell ref="AD16:AE16"/>
    <mergeCell ref="AD17:AE17"/>
    <mergeCell ref="AB16:AC16"/>
    <mergeCell ref="AB17:AC17"/>
    <mergeCell ref="Z7:AA7"/>
    <mergeCell ref="AB7:AC7"/>
    <mergeCell ref="Z8:AA8"/>
    <mergeCell ref="Z9:AA9"/>
    <mergeCell ref="AB8:AC8"/>
    <mergeCell ref="AB9:AC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AD10:AE10"/>
    <mergeCell ref="AD11:AE11"/>
    <mergeCell ref="AB14:AC14"/>
    <mergeCell ref="AB15:AC15"/>
    <mergeCell ref="AB10:AC10"/>
    <mergeCell ref="AB11:AC11"/>
    <mergeCell ref="AB12:AC12"/>
    <mergeCell ref="AB13:AC13"/>
    <mergeCell ref="AD19:AF20"/>
    <mergeCell ref="AD12:AE12"/>
    <mergeCell ref="AD13:AE13"/>
    <mergeCell ref="AD14:AE14"/>
    <mergeCell ref="AD15:AE15"/>
    <mergeCell ref="V19:W20"/>
    <mergeCell ref="X19:Y20"/>
    <mergeCell ref="Z19:AA20"/>
    <mergeCell ref="AB19:AC20"/>
    <mergeCell ref="U23:V23"/>
    <mergeCell ref="X23:Z23"/>
    <mergeCell ref="AB23:AC23"/>
    <mergeCell ref="AD23:AF23"/>
    <mergeCell ref="U24:AC24"/>
    <mergeCell ref="U25:AC25"/>
    <mergeCell ref="U26:AC26"/>
    <mergeCell ref="U27:AC27"/>
    <mergeCell ref="U28:AC28"/>
    <mergeCell ref="U29:AC29"/>
    <mergeCell ref="U30:AC30"/>
    <mergeCell ref="U31:AC31"/>
    <mergeCell ref="U32:AF32"/>
    <mergeCell ref="U2:AJ2"/>
    <mergeCell ref="U3:AJ3"/>
    <mergeCell ref="U4:AJ4"/>
    <mergeCell ref="U5:AJ5"/>
    <mergeCell ref="U6:AJ6"/>
    <mergeCell ref="AG7:AH8"/>
    <mergeCell ref="AG11:AH12"/>
    <mergeCell ref="AG13:AH14"/>
    <mergeCell ref="AG15:AH16"/>
    <mergeCell ref="AG19:AH20"/>
    <mergeCell ref="AI19:AJ20"/>
    <mergeCell ref="AG9:AH9"/>
    <mergeCell ref="AG10:AH10"/>
    <mergeCell ref="AI9:AJ9"/>
    <mergeCell ref="AI10:AJ10"/>
    <mergeCell ref="AI11:AJ12"/>
    <mergeCell ref="AI13:AJ14"/>
    <mergeCell ref="AI15:AJ16"/>
    <mergeCell ref="AG21:AH21"/>
    <mergeCell ref="AI21:AJ21"/>
    <mergeCell ref="AI22:AJ22"/>
    <mergeCell ref="AI23:AJ23"/>
    <mergeCell ref="AG24:AH25"/>
    <mergeCell ref="AI24:AJ25"/>
    <mergeCell ref="AG28:AH29"/>
    <mergeCell ref="AI26:AJ27"/>
    <mergeCell ref="AI28:AJ29"/>
    <mergeCell ref="AG30:AH31"/>
    <mergeCell ref="AI30:AJ31"/>
    <mergeCell ref="AG32:AH32"/>
    <mergeCell ref="AI32:AJ32"/>
    <mergeCell ref="A16:B17"/>
    <mergeCell ref="C16:D17"/>
    <mergeCell ref="E16:F17"/>
    <mergeCell ref="A1:AJ1"/>
    <mergeCell ref="AG17:AH18"/>
    <mergeCell ref="AI17:AJ18"/>
    <mergeCell ref="AI7:AJ8"/>
    <mergeCell ref="AD7:AE7"/>
    <mergeCell ref="AD8:AE8"/>
    <mergeCell ref="AD9:AE9"/>
  </mergeCells>
  <printOptions horizontalCentered="1" verticalCentered="1"/>
  <pageMargins left="0.39" right="0.32" top="0.21" bottom="0.21" header="0.17" footer="0.1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115" zoomScaleNormal="115" workbookViewId="0" topLeftCell="A1">
      <selection activeCell="F10" sqref="F10"/>
    </sheetView>
  </sheetViews>
  <sheetFormatPr defaultColWidth="9.140625" defaultRowHeight="12.75"/>
  <cols>
    <col min="1" max="1" width="3.28125" style="3" customWidth="1"/>
    <col min="2" max="2" width="4.28125" style="3" bestFit="1" customWidth="1"/>
    <col min="3" max="3" width="24.421875" style="3" customWidth="1"/>
    <col min="4" max="4" width="5.28125" style="3" bestFit="1" customWidth="1"/>
    <col min="5" max="6" width="5.421875" style="3" customWidth="1"/>
    <col min="7" max="11" width="7.8515625" style="3" customWidth="1"/>
    <col min="12" max="12" width="8.00390625" style="3" customWidth="1"/>
    <col min="13" max="13" width="7.00390625" style="3" customWidth="1"/>
    <col min="14" max="15" width="6.421875" style="3" customWidth="1"/>
    <col min="16" max="16" width="6.28125" style="3" bestFit="1" customWidth="1"/>
    <col min="17" max="18" width="2.8515625" style="3" customWidth="1"/>
    <col min="19" max="19" width="6.7109375" style="3" customWidth="1"/>
    <col min="20" max="20" width="8.421875" style="3" customWidth="1"/>
    <col min="21" max="21" width="9.57421875" style="3" bestFit="1" customWidth="1"/>
    <col min="22" max="22" width="8.28125" style="3" bestFit="1" customWidth="1"/>
    <col min="23" max="23" width="4.7109375" style="3" customWidth="1"/>
    <col min="24" max="16384" width="9.140625" style="3" customWidth="1"/>
  </cols>
  <sheetData>
    <row r="1" spans="1:23" ht="30.75" customHeight="1">
      <c r="A1" s="197" t="s">
        <v>222</v>
      </c>
      <c r="B1" s="198"/>
      <c r="C1" s="198"/>
      <c r="D1" s="198"/>
      <c r="E1" s="199"/>
      <c r="F1" s="266" t="s">
        <v>142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8"/>
    </row>
    <row r="2" spans="1:23" ht="21.75" customHeight="1" thickBot="1">
      <c r="A2" s="200"/>
      <c r="B2" s="201"/>
      <c r="C2" s="201"/>
      <c r="D2" s="201"/>
      <c r="E2" s="202"/>
      <c r="F2" s="269" t="s">
        <v>243</v>
      </c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70"/>
    </row>
    <row r="3" spans="1:29" ht="32.25" customHeight="1">
      <c r="A3" s="203" t="s">
        <v>84</v>
      </c>
      <c r="B3" s="139" t="s">
        <v>99</v>
      </c>
      <c r="C3" s="139" t="s">
        <v>85</v>
      </c>
      <c r="D3" s="139" t="s">
        <v>86</v>
      </c>
      <c r="E3" s="139" t="s">
        <v>152</v>
      </c>
      <c r="F3" s="265" t="s">
        <v>151</v>
      </c>
      <c r="G3" s="139" t="s">
        <v>145</v>
      </c>
      <c r="H3" s="139" t="s">
        <v>87</v>
      </c>
      <c r="I3" s="139" t="s">
        <v>144</v>
      </c>
      <c r="J3" s="139" t="s">
        <v>88</v>
      </c>
      <c r="K3" s="139" t="s">
        <v>89</v>
      </c>
      <c r="L3" s="139" t="s">
        <v>116</v>
      </c>
      <c r="M3" s="139" t="s">
        <v>193</v>
      </c>
      <c r="N3" s="139" t="s">
        <v>90</v>
      </c>
      <c r="O3" s="139"/>
      <c r="P3" s="139" t="s">
        <v>93</v>
      </c>
      <c r="Q3" s="188" t="s">
        <v>192</v>
      </c>
      <c r="R3" s="190"/>
      <c r="S3" s="139" t="s">
        <v>94</v>
      </c>
      <c r="T3" s="139" t="s">
        <v>95</v>
      </c>
      <c r="U3" s="139" t="s">
        <v>96</v>
      </c>
      <c r="V3" s="139" t="s">
        <v>97</v>
      </c>
      <c r="W3" s="195" t="s">
        <v>98</v>
      </c>
      <c r="X3" s="194"/>
      <c r="Y3" s="194"/>
      <c r="Z3" s="194"/>
      <c r="AA3" s="194"/>
      <c r="AB3" s="194"/>
      <c r="AC3" s="194"/>
    </row>
    <row r="4" spans="1:29" ht="86.25" customHeight="1">
      <c r="A4" s="203"/>
      <c r="B4" s="89"/>
      <c r="C4" s="89"/>
      <c r="D4" s="89"/>
      <c r="E4" s="89"/>
      <c r="F4" s="139"/>
      <c r="G4" s="89"/>
      <c r="H4" s="89"/>
      <c r="I4" s="89"/>
      <c r="J4" s="89"/>
      <c r="K4" s="89"/>
      <c r="L4" s="89"/>
      <c r="M4" s="273"/>
      <c r="N4" s="11" t="s">
        <v>91</v>
      </c>
      <c r="O4" s="11" t="s">
        <v>92</v>
      </c>
      <c r="P4" s="89"/>
      <c r="Q4" s="121"/>
      <c r="R4" s="93"/>
      <c r="S4" s="89"/>
      <c r="T4" s="89"/>
      <c r="U4" s="89"/>
      <c r="V4" s="89"/>
      <c r="W4" s="196"/>
      <c r="X4" s="194"/>
      <c r="Y4" s="194"/>
      <c r="Z4" s="194"/>
      <c r="AA4" s="194"/>
      <c r="AB4" s="194"/>
      <c r="AC4" s="194"/>
    </row>
    <row r="5" spans="1:23" ht="19.5" thickBot="1">
      <c r="A5" s="204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9">
        <v>15</v>
      </c>
      <c r="Q5" s="271">
        <v>16</v>
      </c>
      <c r="R5" s="272"/>
      <c r="S5" s="18">
        <v>17</v>
      </c>
      <c r="T5" s="18">
        <v>18</v>
      </c>
      <c r="U5" s="18">
        <v>19</v>
      </c>
      <c r="V5" s="18">
        <v>20</v>
      </c>
      <c r="W5" s="20">
        <v>21</v>
      </c>
    </row>
    <row r="6" spans="1:23" ht="17.25" customHeight="1">
      <c r="A6" s="205" t="s">
        <v>31</v>
      </c>
      <c r="B6" s="23" t="s">
        <v>108</v>
      </c>
      <c r="C6" s="43" t="s">
        <v>100</v>
      </c>
      <c r="D6" s="46" t="s">
        <v>140</v>
      </c>
      <c r="E6" s="25">
        <v>17230</v>
      </c>
      <c r="F6" s="25">
        <v>4400</v>
      </c>
      <c r="G6" s="26">
        <v>22652</v>
      </c>
      <c r="H6" s="25" t="s">
        <v>154</v>
      </c>
      <c r="I6" s="26">
        <v>31057</v>
      </c>
      <c r="J6" s="25" t="s">
        <v>175</v>
      </c>
      <c r="K6" s="25" t="s">
        <v>168</v>
      </c>
      <c r="L6" s="27" t="s">
        <v>165</v>
      </c>
      <c r="M6" s="25" t="s">
        <v>174</v>
      </c>
      <c r="N6" s="25" t="s">
        <v>178</v>
      </c>
      <c r="O6" s="25" t="s">
        <v>168</v>
      </c>
      <c r="P6" s="25">
        <v>4</v>
      </c>
      <c r="Q6" s="244" t="s">
        <v>168</v>
      </c>
      <c r="R6" s="245"/>
      <c r="S6" s="25" t="s">
        <v>168</v>
      </c>
      <c r="T6" s="25" t="s">
        <v>185</v>
      </c>
      <c r="U6" s="28" t="s">
        <v>194</v>
      </c>
      <c r="V6" s="14"/>
      <c r="W6" s="29"/>
    </row>
    <row r="7" spans="1:23" ht="17.25" customHeight="1">
      <c r="A7" s="205"/>
      <c r="B7" s="12" t="s">
        <v>109</v>
      </c>
      <c r="C7" s="44" t="s">
        <v>101</v>
      </c>
      <c r="D7" s="47" t="s">
        <v>141</v>
      </c>
      <c r="E7" s="28">
        <v>17230</v>
      </c>
      <c r="F7" s="28">
        <v>4400</v>
      </c>
      <c r="G7" s="26">
        <v>22652</v>
      </c>
      <c r="H7" s="28" t="s">
        <v>154</v>
      </c>
      <c r="I7" s="28" t="s">
        <v>159</v>
      </c>
      <c r="J7" s="28" t="s">
        <v>175</v>
      </c>
      <c r="K7" s="28" t="s">
        <v>168</v>
      </c>
      <c r="L7" s="30" t="s">
        <v>166</v>
      </c>
      <c r="M7" s="25" t="s">
        <v>174</v>
      </c>
      <c r="N7" s="25" t="s">
        <v>178</v>
      </c>
      <c r="O7" s="25" t="s">
        <v>180</v>
      </c>
      <c r="P7" s="28">
        <v>2</v>
      </c>
      <c r="Q7" s="225" t="s">
        <v>168</v>
      </c>
      <c r="R7" s="226"/>
      <c r="S7" s="28" t="s">
        <v>168</v>
      </c>
      <c r="T7" s="28" t="s">
        <v>185</v>
      </c>
      <c r="U7" s="28" t="s">
        <v>196</v>
      </c>
      <c r="V7" s="1"/>
      <c r="W7" s="13"/>
    </row>
    <row r="8" spans="1:23" ht="17.25" customHeight="1">
      <c r="A8" s="205"/>
      <c r="B8" s="12" t="s">
        <v>110</v>
      </c>
      <c r="C8" s="44" t="s">
        <v>102</v>
      </c>
      <c r="D8" s="47" t="s">
        <v>141</v>
      </c>
      <c r="E8" s="28">
        <v>13810</v>
      </c>
      <c r="F8" s="28">
        <v>4200</v>
      </c>
      <c r="G8" s="31">
        <v>25574</v>
      </c>
      <c r="H8" s="28" t="s">
        <v>155</v>
      </c>
      <c r="I8" s="28" t="s">
        <v>160</v>
      </c>
      <c r="J8" s="28" t="s">
        <v>155</v>
      </c>
      <c r="K8" s="28" t="s">
        <v>167</v>
      </c>
      <c r="L8" s="30" t="s">
        <v>169</v>
      </c>
      <c r="M8" s="25" t="s">
        <v>176</v>
      </c>
      <c r="N8" s="25" t="s">
        <v>178</v>
      </c>
      <c r="O8" s="25" t="s">
        <v>168</v>
      </c>
      <c r="P8" s="28" t="s">
        <v>182</v>
      </c>
      <c r="Q8" s="225" t="s">
        <v>168</v>
      </c>
      <c r="R8" s="226"/>
      <c r="S8" s="28" t="s">
        <v>168</v>
      </c>
      <c r="T8" s="28" t="s">
        <v>186</v>
      </c>
      <c r="U8" s="28" t="s">
        <v>197</v>
      </c>
      <c r="V8" s="1"/>
      <c r="W8" s="13"/>
    </row>
    <row r="9" spans="1:23" ht="17.25" customHeight="1">
      <c r="A9" s="205"/>
      <c r="B9" s="12" t="s">
        <v>111</v>
      </c>
      <c r="C9" s="44" t="s">
        <v>103</v>
      </c>
      <c r="D9" s="47" t="s">
        <v>141</v>
      </c>
      <c r="E9" s="28">
        <v>10200</v>
      </c>
      <c r="F9" s="28">
        <v>2400</v>
      </c>
      <c r="G9" s="31">
        <v>26672</v>
      </c>
      <c r="H9" s="31">
        <v>35957</v>
      </c>
      <c r="I9" s="28" t="s">
        <v>161</v>
      </c>
      <c r="J9" s="31">
        <v>37783</v>
      </c>
      <c r="K9" s="28" t="s">
        <v>168</v>
      </c>
      <c r="L9" s="30" t="s">
        <v>170</v>
      </c>
      <c r="M9" s="25" t="s">
        <v>174</v>
      </c>
      <c r="N9" s="25" t="s">
        <v>178</v>
      </c>
      <c r="O9" s="25" t="s">
        <v>168</v>
      </c>
      <c r="P9" s="28">
        <v>3</v>
      </c>
      <c r="Q9" s="225" t="s">
        <v>168</v>
      </c>
      <c r="R9" s="226"/>
      <c r="S9" s="28" t="s">
        <v>168</v>
      </c>
      <c r="T9" s="28" t="s">
        <v>187</v>
      </c>
      <c r="U9" s="28" t="s">
        <v>198</v>
      </c>
      <c r="V9" s="1"/>
      <c r="W9" s="13"/>
    </row>
    <row r="10" spans="1:23" ht="17.25" customHeight="1">
      <c r="A10" s="205"/>
      <c r="B10" s="12">
        <v>5</v>
      </c>
      <c r="C10" s="44" t="s">
        <v>104</v>
      </c>
      <c r="D10" s="47" t="s">
        <v>141</v>
      </c>
      <c r="E10" s="28">
        <v>10200</v>
      </c>
      <c r="F10" s="28">
        <v>2400</v>
      </c>
      <c r="G10" s="31">
        <v>26304</v>
      </c>
      <c r="H10" s="28" t="s">
        <v>156</v>
      </c>
      <c r="I10" s="31">
        <v>38089</v>
      </c>
      <c r="J10" s="31" t="s">
        <v>163</v>
      </c>
      <c r="K10" s="28" t="s">
        <v>168</v>
      </c>
      <c r="L10" s="30" t="s">
        <v>171</v>
      </c>
      <c r="M10" s="25" t="s">
        <v>174</v>
      </c>
      <c r="N10" s="25" t="s">
        <v>178</v>
      </c>
      <c r="O10" s="25" t="s">
        <v>168</v>
      </c>
      <c r="P10" s="28">
        <v>5</v>
      </c>
      <c r="Q10" s="225" t="s">
        <v>168</v>
      </c>
      <c r="R10" s="226"/>
      <c r="S10" s="28" t="s">
        <v>168</v>
      </c>
      <c r="T10" s="28" t="s">
        <v>188</v>
      </c>
      <c r="U10" s="28" t="s">
        <v>199</v>
      </c>
      <c r="V10" s="1"/>
      <c r="W10" s="13"/>
    </row>
    <row r="11" spans="1:23" ht="17.25" customHeight="1">
      <c r="A11" s="205"/>
      <c r="B11" s="12" t="s">
        <v>112</v>
      </c>
      <c r="C11" s="44" t="s">
        <v>105</v>
      </c>
      <c r="D11" s="47" t="s">
        <v>141</v>
      </c>
      <c r="E11" s="28">
        <v>9960</v>
      </c>
      <c r="F11" s="28">
        <v>2400</v>
      </c>
      <c r="G11" s="31">
        <v>27586</v>
      </c>
      <c r="H11" s="28" t="s">
        <v>157</v>
      </c>
      <c r="I11" s="31">
        <v>38089</v>
      </c>
      <c r="J11" s="31" t="s">
        <v>164</v>
      </c>
      <c r="K11" s="28" t="s">
        <v>168</v>
      </c>
      <c r="L11" s="30" t="s">
        <v>172</v>
      </c>
      <c r="M11" s="25" t="s">
        <v>174</v>
      </c>
      <c r="N11" s="25" t="s">
        <v>178</v>
      </c>
      <c r="O11" s="25" t="s">
        <v>168</v>
      </c>
      <c r="P11" s="22" t="s">
        <v>183</v>
      </c>
      <c r="Q11" s="246" t="s">
        <v>147</v>
      </c>
      <c r="R11" s="247"/>
      <c r="S11" s="28" t="s">
        <v>168</v>
      </c>
      <c r="T11" s="28" t="s">
        <v>189</v>
      </c>
      <c r="U11" s="28" t="s">
        <v>200</v>
      </c>
      <c r="V11" s="1"/>
      <c r="W11" s="13"/>
    </row>
    <row r="12" spans="1:23" ht="17.25" customHeight="1">
      <c r="A12" s="205"/>
      <c r="B12" s="12" t="s">
        <v>113</v>
      </c>
      <c r="C12" s="44" t="s">
        <v>106</v>
      </c>
      <c r="D12" s="47" t="s">
        <v>141</v>
      </c>
      <c r="E12" s="28">
        <v>9110</v>
      </c>
      <c r="F12" s="28">
        <v>2400</v>
      </c>
      <c r="G12" s="28" t="s">
        <v>153</v>
      </c>
      <c r="H12" s="31">
        <v>37325</v>
      </c>
      <c r="I12" s="31">
        <v>37325</v>
      </c>
      <c r="J12" s="31">
        <v>39151</v>
      </c>
      <c r="K12" s="28" t="s">
        <v>168</v>
      </c>
      <c r="L12" s="30" t="s">
        <v>173</v>
      </c>
      <c r="M12" s="28" t="s">
        <v>177</v>
      </c>
      <c r="N12" s="25" t="s">
        <v>179</v>
      </c>
      <c r="O12" s="25" t="s">
        <v>181</v>
      </c>
      <c r="P12" s="28" t="s">
        <v>184</v>
      </c>
      <c r="Q12" s="225" t="s">
        <v>168</v>
      </c>
      <c r="R12" s="226"/>
      <c r="S12" s="28" t="s">
        <v>168</v>
      </c>
      <c r="T12" s="28" t="s">
        <v>190</v>
      </c>
      <c r="U12" s="28" t="s">
        <v>201</v>
      </c>
      <c r="V12" s="1"/>
      <c r="W12" s="13"/>
    </row>
    <row r="13" spans="1:23" ht="17.25" customHeight="1" thickBot="1">
      <c r="A13" s="206"/>
      <c r="B13" s="24" t="s">
        <v>114</v>
      </c>
      <c r="C13" s="45" t="s">
        <v>107</v>
      </c>
      <c r="D13" s="48" t="s">
        <v>141</v>
      </c>
      <c r="E13" s="32">
        <v>8770</v>
      </c>
      <c r="F13" s="32">
        <v>2400</v>
      </c>
      <c r="G13" s="33">
        <v>30928</v>
      </c>
      <c r="H13" s="32" t="s">
        <v>158</v>
      </c>
      <c r="I13" s="32" t="s">
        <v>158</v>
      </c>
      <c r="J13" s="32" t="s">
        <v>162</v>
      </c>
      <c r="K13" s="32" t="s">
        <v>168</v>
      </c>
      <c r="L13" s="34" t="s">
        <v>173</v>
      </c>
      <c r="M13" s="32" t="s">
        <v>177</v>
      </c>
      <c r="N13" s="32" t="s">
        <v>179</v>
      </c>
      <c r="O13" s="32" t="s">
        <v>180</v>
      </c>
      <c r="P13" s="32">
        <v>1</v>
      </c>
      <c r="Q13" s="261" t="s">
        <v>168</v>
      </c>
      <c r="R13" s="262"/>
      <c r="S13" s="32" t="s">
        <v>168</v>
      </c>
      <c r="T13" s="32" t="s">
        <v>191</v>
      </c>
      <c r="U13" s="32" t="s">
        <v>195</v>
      </c>
      <c r="V13" s="17"/>
      <c r="W13" s="35"/>
    </row>
    <row r="14" spans="1:23" ht="17.25" customHeight="1">
      <c r="A14" s="207" t="s">
        <v>115</v>
      </c>
      <c r="B14" s="23" t="s">
        <v>108</v>
      </c>
      <c r="C14" s="43" t="s">
        <v>202</v>
      </c>
      <c r="D14" s="47" t="s">
        <v>141</v>
      </c>
      <c r="E14" s="25">
        <v>9750</v>
      </c>
      <c r="F14" s="25">
        <v>2400</v>
      </c>
      <c r="G14" s="26">
        <v>25939</v>
      </c>
      <c r="H14" s="25" t="s">
        <v>207</v>
      </c>
      <c r="I14" s="26">
        <v>38089</v>
      </c>
      <c r="J14" s="25" t="s">
        <v>210</v>
      </c>
      <c r="K14" s="25" t="s">
        <v>168</v>
      </c>
      <c r="L14" s="27" t="s">
        <v>213</v>
      </c>
      <c r="M14" s="25" t="s">
        <v>177</v>
      </c>
      <c r="N14" s="25" t="s">
        <v>214</v>
      </c>
      <c r="O14" s="25" t="s">
        <v>215</v>
      </c>
      <c r="P14" s="36" t="s">
        <v>240</v>
      </c>
      <c r="Q14" s="263" t="s">
        <v>168</v>
      </c>
      <c r="R14" s="264"/>
      <c r="S14" s="25" t="s">
        <v>168</v>
      </c>
      <c r="T14" s="25" t="s">
        <v>216</v>
      </c>
      <c r="U14" s="28" t="s">
        <v>219</v>
      </c>
      <c r="V14" s="36"/>
      <c r="W14" s="37"/>
    </row>
    <row r="15" spans="1:23" ht="17.25" customHeight="1">
      <c r="A15" s="182"/>
      <c r="B15" s="12" t="s">
        <v>109</v>
      </c>
      <c r="C15" s="44" t="s">
        <v>203</v>
      </c>
      <c r="D15" s="47" t="s">
        <v>141</v>
      </c>
      <c r="E15" s="28">
        <v>8440</v>
      </c>
      <c r="F15" s="28">
        <v>2400</v>
      </c>
      <c r="G15" s="28" t="s">
        <v>205</v>
      </c>
      <c r="H15" s="31">
        <v>38211</v>
      </c>
      <c r="I15" s="28" t="s">
        <v>209</v>
      </c>
      <c r="J15" s="31">
        <v>40037</v>
      </c>
      <c r="K15" s="28" t="s">
        <v>168</v>
      </c>
      <c r="L15" s="30" t="s">
        <v>244</v>
      </c>
      <c r="M15" s="28" t="s">
        <v>176</v>
      </c>
      <c r="N15" s="25" t="s">
        <v>179</v>
      </c>
      <c r="O15" s="25" t="s">
        <v>215</v>
      </c>
      <c r="P15" s="36" t="s">
        <v>241</v>
      </c>
      <c r="Q15" s="225" t="s">
        <v>168</v>
      </c>
      <c r="R15" s="226"/>
      <c r="S15" s="28" t="s">
        <v>168</v>
      </c>
      <c r="T15" s="28" t="s">
        <v>217</v>
      </c>
      <c r="U15" s="28" t="s">
        <v>220</v>
      </c>
      <c r="V15" s="38"/>
      <c r="W15" s="39"/>
    </row>
    <row r="16" spans="1:23" ht="17.25" customHeight="1">
      <c r="A16" s="182"/>
      <c r="B16" s="12" t="s">
        <v>110</v>
      </c>
      <c r="C16" s="44" t="s">
        <v>204</v>
      </c>
      <c r="D16" s="47" t="s">
        <v>141</v>
      </c>
      <c r="E16" s="28">
        <v>8440</v>
      </c>
      <c r="F16" s="28">
        <v>2400</v>
      </c>
      <c r="G16" s="28" t="s">
        <v>206</v>
      </c>
      <c r="H16" s="28" t="s">
        <v>208</v>
      </c>
      <c r="I16" s="28" t="s">
        <v>209</v>
      </c>
      <c r="J16" s="28" t="s">
        <v>211</v>
      </c>
      <c r="K16" s="28" t="s">
        <v>168</v>
      </c>
      <c r="L16" s="30" t="s">
        <v>212</v>
      </c>
      <c r="M16" s="28" t="s">
        <v>174</v>
      </c>
      <c r="N16" s="25" t="s">
        <v>214</v>
      </c>
      <c r="O16" s="25" t="s">
        <v>215</v>
      </c>
      <c r="P16" s="36" t="s">
        <v>240</v>
      </c>
      <c r="Q16" s="225" t="s">
        <v>168</v>
      </c>
      <c r="R16" s="226"/>
      <c r="S16" s="28" t="s">
        <v>168</v>
      </c>
      <c r="T16" s="28" t="s">
        <v>218</v>
      </c>
      <c r="U16" s="28" t="s">
        <v>221</v>
      </c>
      <c r="V16" s="38"/>
      <c r="W16" s="39"/>
    </row>
    <row r="17" spans="1:23" ht="17.25" customHeight="1">
      <c r="A17" s="182"/>
      <c r="B17" s="12" t="s">
        <v>111</v>
      </c>
      <c r="C17" s="44"/>
      <c r="D17" s="47"/>
      <c r="E17" s="28"/>
      <c r="F17" s="28"/>
      <c r="G17" s="28"/>
      <c r="H17" s="28"/>
      <c r="I17" s="28"/>
      <c r="J17" s="28"/>
      <c r="K17" s="28" t="s">
        <v>168</v>
      </c>
      <c r="L17" s="30"/>
      <c r="M17" s="28"/>
      <c r="N17" s="25"/>
      <c r="O17" s="25"/>
      <c r="P17" s="28"/>
      <c r="Q17" s="246"/>
      <c r="R17" s="247"/>
      <c r="S17" s="28"/>
      <c r="T17" s="28"/>
      <c r="U17" s="28"/>
      <c r="V17" s="38"/>
      <c r="W17" s="39"/>
    </row>
    <row r="18" spans="1:23" ht="17.25" customHeight="1" thickBot="1">
      <c r="A18" s="208"/>
      <c r="B18" s="24">
        <v>5</v>
      </c>
      <c r="C18" s="45"/>
      <c r="D18" s="48"/>
      <c r="E18" s="32"/>
      <c r="F18" s="32"/>
      <c r="G18" s="32"/>
      <c r="H18" s="32"/>
      <c r="I18" s="32"/>
      <c r="J18" s="32"/>
      <c r="K18" s="32" t="s">
        <v>168</v>
      </c>
      <c r="L18" s="34"/>
      <c r="M18" s="32"/>
      <c r="N18" s="32"/>
      <c r="O18" s="32"/>
      <c r="P18" s="32"/>
      <c r="Q18" s="259"/>
      <c r="R18" s="260"/>
      <c r="S18" s="40"/>
      <c r="T18" s="40"/>
      <c r="U18" s="41"/>
      <c r="V18" s="41"/>
      <c r="W18" s="42"/>
    </row>
    <row r="19" spans="1:23" ht="21.75" customHeight="1">
      <c r="A19" s="218"/>
      <c r="B19" s="220" t="s">
        <v>138</v>
      </c>
      <c r="C19" s="221"/>
      <c r="D19" s="221"/>
      <c r="E19" s="221"/>
      <c r="F19" s="221"/>
      <c r="G19" s="221"/>
      <c r="H19" s="221"/>
      <c r="I19" s="221"/>
      <c r="J19" s="222"/>
      <c r="K19" s="211" t="s">
        <v>117</v>
      </c>
      <c r="L19" s="211"/>
      <c r="M19" s="211"/>
      <c r="N19" s="211"/>
      <c r="O19" s="211"/>
      <c r="P19" s="212"/>
      <c r="Q19" s="241" t="s">
        <v>139</v>
      </c>
      <c r="R19" s="242"/>
      <c r="S19" s="242"/>
      <c r="T19" s="242"/>
      <c r="U19" s="242"/>
      <c r="V19" s="242"/>
      <c r="W19" s="243"/>
    </row>
    <row r="20" spans="1:23" ht="16.5" customHeight="1">
      <c r="A20" s="218"/>
      <c r="B20" s="7" t="s">
        <v>131</v>
      </c>
      <c r="C20" s="215" t="s">
        <v>242</v>
      </c>
      <c r="D20" s="216"/>
      <c r="E20" s="216"/>
      <c r="F20" s="216"/>
      <c r="G20" s="216"/>
      <c r="H20" s="216"/>
      <c r="I20" s="216"/>
      <c r="J20" s="217"/>
      <c r="K20" s="239" t="s">
        <v>118</v>
      </c>
      <c r="L20" s="240"/>
      <c r="M20" s="15">
        <v>9</v>
      </c>
      <c r="N20" s="209" t="s">
        <v>123</v>
      </c>
      <c r="O20" s="210"/>
      <c r="P20" s="16">
        <v>2</v>
      </c>
      <c r="Q20" s="8"/>
      <c r="R20" s="9" t="s">
        <v>128</v>
      </c>
      <c r="S20" s="248" t="s">
        <v>224</v>
      </c>
      <c r="T20" s="248"/>
      <c r="U20" s="248"/>
      <c r="V20" s="248"/>
      <c r="W20" s="249"/>
    </row>
    <row r="21" spans="1:23" ht="16.5" customHeight="1">
      <c r="A21" s="218"/>
      <c r="B21" s="7"/>
      <c r="C21" s="216"/>
      <c r="D21" s="216"/>
      <c r="E21" s="216"/>
      <c r="F21" s="216"/>
      <c r="G21" s="216"/>
      <c r="H21" s="216"/>
      <c r="I21" s="216"/>
      <c r="J21" s="217"/>
      <c r="K21" s="239" t="s">
        <v>119</v>
      </c>
      <c r="L21" s="240"/>
      <c r="M21" s="15">
        <v>7</v>
      </c>
      <c r="N21" s="160" t="s">
        <v>124</v>
      </c>
      <c r="O21" s="162"/>
      <c r="P21" s="213" t="s">
        <v>223</v>
      </c>
      <c r="Q21" s="8"/>
      <c r="R21" s="9" t="s">
        <v>129</v>
      </c>
      <c r="S21" s="248" t="s">
        <v>225</v>
      </c>
      <c r="T21" s="248"/>
      <c r="U21" s="248"/>
      <c r="V21" s="248"/>
      <c r="W21" s="249"/>
    </row>
    <row r="22" spans="1:23" ht="16.5" customHeight="1">
      <c r="A22" s="218"/>
      <c r="B22" s="7" t="s">
        <v>132</v>
      </c>
      <c r="C22" s="216" t="s">
        <v>133</v>
      </c>
      <c r="D22" s="216"/>
      <c r="E22" s="216"/>
      <c r="F22" s="216"/>
      <c r="G22" s="216"/>
      <c r="H22" s="216"/>
      <c r="I22" s="216"/>
      <c r="J22" s="217"/>
      <c r="K22" s="239" t="s">
        <v>120</v>
      </c>
      <c r="L22" s="240"/>
      <c r="M22" s="15">
        <v>0</v>
      </c>
      <c r="N22" s="163"/>
      <c r="O22" s="165"/>
      <c r="P22" s="214"/>
      <c r="Q22" s="8"/>
      <c r="R22" s="9" t="s">
        <v>130</v>
      </c>
      <c r="S22" s="248" t="s">
        <v>226</v>
      </c>
      <c r="T22" s="248"/>
      <c r="U22" s="248"/>
      <c r="V22" s="248"/>
      <c r="W22" s="249"/>
    </row>
    <row r="23" spans="1:23" ht="16.5" customHeight="1">
      <c r="A23" s="218"/>
      <c r="B23" s="7" t="s">
        <v>11</v>
      </c>
      <c r="C23" s="216" t="s">
        <v>136</v>
      </c>
      <c r="D23" s="216"/>
      <c r="E23" s="216"/>
      <c r="F23" s="216"/>
      <c r="G23" s="216"/>
      <c r="H23" s="216"/>
      <c r="I23" s="216"/>
      <c r="J23" s="217"/>
      <c r="K23" s="239" t="s">
        <v>121</v>
      </c>
      <c r="L23" s="240"/>
      <c r="M23" s="15">
        <v>2</v>
      </c>
      <c r="N23" s="232" t="s">
        <v>125</v>
      </c>
      <c r="O23" s="233"/>
      <c r="P23" s="213" t="s">
        <v>147</v>
      </c>
      <c r="Q23" s="250"/>
      <c r="R23" s="251"/>
      <c r="S23" s="251"/>
      <c r="T23" s="251"/>
      <c r="U23" s="251"/>
      <c r="V23" s="251"/>
      <c r="W23" s="252"/>
    </row>
    <row r="24" spans="1:23" ht="16.5" customHeight="1">
      <c r="A24" s="218"/>
      <c r="B24" s="7" t="s">
        <v>134</v>
      </c>
      <c r="C24" s="215" t="s">
        <v>239</v>
      </c>
      <c r="D24" s="216"/>
      <c r="E24" s="216"/>
      <c r="F24" s="216"/>
      <c r="G24" s="216"/>
      <c r="H24" s="216"/>
      <c r="I24" s="216"/>
      <c r="J24" s="217"/>
      <c r="K24" s="239" t="s">
        <v>122</v>
      </c>
      <c r="L24" s="240"/>
      <c r="M24" s="15">
        <v>0</v>
      </c>
      <c r="N24" s="234"/>
      <c r="O24" s="235"/>
      <c r="P24" s="214"/>
      <c r="Q24" s="253"/>
      <c r="R24" s="254"/>
      <c r="S24" s="254"/>
      <c r="T24" s="254"/>
      <c r="U24" s="254"/>
      <c r="V24" s="254"/>
      <c r="W24" s="255"/>
    </row>
    <row r="25" spans="1:23" ht="16.5" customHeight="1">
      <c r="A25" s="218"/>
      <c r="B25" s="7"/>
      <c r="C25" s="216"/>
      <c r="D25" s="216"/>
      <c r="E25" s="216"/>
      <c r="F25" s="216"/>
      <c r="G25" s="216"/>
      <c r="H25" s="216"/>
      <c r="I25" s="216"/>
      <c r="J25" s="217"/>
      <c r="K25" s="161" t="s">
        <v>127</v>
      </c>
      <c r="L25" s="227"/>
      <c r="M25" s="230">
        <v>0</v>
      </c>
      <c r="N25" s="160" t="s">
        <v>126</v>
      </c>
      <c r="O25" s="236"/>
      <c r="P25" s="230">
        <v>75</v>
      </c>
      <c r="Q25" s="253"/>
      <c r="R25" s="254"/>
      <c r="S25" s="254"/>
      <c r="T25" s="254"/>
      <c r="U25" s="254"/>
      <c r="V25" s="254"/>
      <c r="W25" s="255"/>
    </row>
    <row r="26" spans="1:23" ht="16.5" customHeight="1" thickBot="1">
      <c r="A26" s="219"/>
      <c r="B26" s="21" t="s">
        <v>135</v>
      </c>
      <c r="C26" s="223" t="s">
        <v>137</v>
      </c>
      <c r="D26" s="223"/>
      <c r="E26" s="223"/>
      <c r="F26" s="223"/>
      <c r="G26" s="223"/>
      <c r="H26" s="223"/>
      <c r="I26" s="223"/>
      <c r="J26" s="224"/>
      <c r="K26" s="228"/>
      <c r="L26" s="229"/>
      <c r="M26" s="231"/>
      <c r="N26" s="237"/>
      <c r="O26" s="238"/>
      <c r="P26" s="231"/>
      <c r="Q26" s="256"/>
      <c r="R26" s="257"/>
      <c r="S26" s="257"/>
      <c r="T26" s="257"/>
      <c r="U26" s="257"/>
      <c r="V26" s="257"/>
      <c r="W26" s="258"/>
    </row>
  </sheetData>
  <mergeCells count="73">
    <mergeCell ref="F3:F4"/>
    <mergeCell ref="F1:W1"/>
    <mergeCell ref="F2:W2"/>
    <mergeCell ref="Q5:R5"/>
    <mergeCell ref="G3:G4"/>
    <mergeCell ref="H3:H4"/>
    <mergeCell ref="I3:I4"/>
    <mergeCell ref="J3:J4"/>
    <mergeCell ref="L3:L4"/>
    <mergeCell ref="M3:M4"/>
    <mergeCell ref="Q17:R17"/>
    <mergeCell ref="Q18:R18"/>
    <mergeCell ref="Q13:R13"/>
    <mergeCell ref="Q14:R14"/>
    <mergeCell ref="Q15:R15"/>
    <mergeCell ref="Q16:R16"/>
    <mergeCell ref="K20:L20"/>
    <mergeCell ref="K21:L21"/>
    <mergeCell ref="K22:L22"/>
    <mergeCell ref="K23:L23"/>
    <mergeCell ref="S20:W20"/>
    <mergeCell ref="S21:W21"/>
    <mergeCell ref="S22:W22"/>
    <mergeCell ref="Q23:W26"/>
    <mergeCell ref="K24:L24"/>
    <mergeCell ref="Q19:W19"/>
    <mergeCell ref="Q3:R4"/>
    <mergeCell ref="Q6:R6"/>
    <mergeCell ref="Q7:R7"/>
    <mergeCell ref="Q8:R8"/>
    <mergeCell ref="Q9:R9"/>
    <mergeCell ref="Q10:R10"/>
    <mergeCell ref="Q11:R11"/>
    <mergeCell ref="K3:K4"/>
    <mergeCell ref="C23:J23"/>
    <mergeCell ref="C26:J26"/>
    <mergeCell ref="C24:J25"/>
    <mergeCell ref="Q12:R12"/>
    <mergeCell ref="K25:L26"/>
    <mergeCell ref="M25:M26"/>
    <mergeCell ref="P25:P26"/>
    <mergeCell ref="P23:P24"/>
    <mergeCell ref="N23:O24"/>
    <mergeCell ref="N25:O26"/>
    <mergeCell ref="A6:A13"/>
    <mergeCell ref="A14:A18"/>
    <mergeCell ref="N20:O20"/>
    <mergeCell ref="N21:O22"/>
    <mergeCell ref="K19:P19"/>
    <mergeCell ref="P21:P22"/>
    <mergeCell ref="C20:J21"/>
    <mergeCell ref="C22:J22"/>
    <mergeCell ref="A19:A26"/>
    <mergeCell ref="B19:J19"/>
    <mergeCell ref="A1:E2"/>
    <mergeCell ref="B3:B4"/>
    <mergeCell ref="C3:C4"/>
    <mergeCell ref="D3:D4"/>
    <mergeCell ref="E3:E4"/>
    <mergeCell ref="A3:A5"/>
    <mergeCell ref="N3:O3"/>
    <mergeCell ref="X3:X4"/>
    <mergeCell ref="P3:P4"/>
    <mergeCell ref="S3:S4"/>
    <mergeCell ref="T3:T4"/>
    <mergeCell ref="U3:U4"/>
    <mergeCell ref="V3:V4"/>
    <mergeCell ref="W3:W4"/>
    <mergeCell ref="AC3:AC4"/>
    <mergeCell ref="Y3:Y4"/>
    <mergeCell ref="Z3:Z4"/>
    <mergeCell ref="AA3:AA4"/>
    <mergeCell ref="AB3:AB4"/>
  </mergeCells>
  <printOptions horizontalCentered="1" verticalCentered="1"/>
  <pageMargins left="0.35" right="0.3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</dc:creator>
  <cp:keywords/>
  <dc:description/>
  <cp:lastModifiedBy>MAHESH</cp:lastModifiedBy>
  <cp:lastPrinted>2012-10-01T06:23:37Z</cp:lastPrinted>
  <dcterms:created xsi:type="dcterms:W3CDTF">2012-09-21T10:08:03Z</dcterms:created>
  <dcterms:modified xsi:type="dcterms:W3CDTF">2012-10-03T05:22:35Z</dcterms:modified>
  <cp:category/>
  <cp:version/>
  <cp:contentType/>
  <cp:contentStatus/>
</cp:coreProperties>
</file>